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iani/Documents/Lau_doc_9aout2017/SIMS-plateform/Planning-archives/"/>
    </mc:Choice>
  </mc:AlternateContent>
  <xr:revisionPtr revIDLastSave="0" documentId="13_ncr:1_{B8B85E95-8F83-004B-8279-A873C26C3428}" xr6:coauthVersionLast="47" xr6:coauthVersionMax="47" xr10:uidLastSave="{00000000-0000-0000-0000-000000000000}"/>
  <bookViews>
    <workbookView xWindow="360" yWindow="760" windowWidth="28240" windowHeight="16320" xr2:uid="{00000000-000D-0000-FFFF-FFFF00000000}"/>
  </bookViews>
  <sheets>
    <sheet name="2025Test" sheetId="1" r:id="rId1"/>
    <sheet name="2025 Summary" sheetId="2" r:id="rId2"/>
  </sheets>
  <definedNames>
    <definedName name="_xlnm._FilterDatabase" localSheetId="0" hidden="1">'2025Test'!$A$2:$E$367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F10" i="2" s="1"/>
  <c r="B10" i="2"/>
  <c r="D9" i="2"/>
  <c r="B9" i="2"/>
  <c r="D8" i="2"/>
  <c r="B8" i="2"/>
  <c r="D7" i="2"/>
  <c r="B7" i="2"/>
  <c r="D6" i="2"/>
  <c r="B6" i="2"/>
  <c r="D5" i="2"/>
  <c r="B5" i="2"/>
  <c r="D4" i="2"/>
  <c r="B4" i="2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F5" i="2" l="1"/>
  <c r="F4" i="2"/>
  <c r="F7" i="2"/>
  <c r="D12" i="2"/>
  <c r="E8" i="2" s="1"/>
  <c r="F9" i="2"/>
  <c r="F6" i="2"/>
  <c r="F8" i="2"/>
  <c r="B12" i="2"/>
  <c r="C9" i="2" s="1"/>
  <c r="E4" i="2" l="1"/>
  <c r="C8" i="2"/>
  <c r="E6" i="2"/>
  <c r="E7" i="2"/>
  <c r="E9" i="2"/>
  <c r="E5" i="2"/>
  <c r="E10" i="2"/>
  <c r="C7" i="2"/>
  <c r="C4" i="2"/>
  <c r="C5" i="2"/>
  <c r="F12" i="2"/>
  <c r="C10" i="2"/>
  <c r="C6" i="2"/>
  <c r="G7" i="2" l="1"/>
  <c r="G9" i="2"/>
  <c r="G4" i="2"/>
  <c r="G10" i="2"/>
  <c r="G6" i="2"/>
  <c r="G5" i="2"/>
  <c r="G8" i="2"/>
</calcChain>
</file>

<file path=xl/sharedStrings.xml><?xml version="1.0" encoding="utf-8"?>
<sst xmlns="http://schemas.openxmlformats.org/spreadsheetml/2006/main" count="819" uniqueCount="40">
  <si>
    <t>jour</t>
  </si>
  <si>
    <t>date</t>
  </si>
  <si>
    <t>Catégorie d'analyse</t>
  </si>
  <si>
    <t>mercredi</t>
  </si>
  <si>
    <t>Férié</t>
  </si>
  <si>
    <t>jeudi</t>
  </si>
  <si>
    <t>Non utilisé</t>
  </si>
  <si>
    <t>vendredi</t>
  </si>
  <si>
    <t>samedi</t>
  </si>
  <si>
    <t>dimanche</t>
  </si>
  <si>
    <t>lundi</t>
  </si>
  <si>
    <t>Panne</t>
  </si>
  <si>
    <t>Service National</t>
  </si>
  <si>
    <t>mardi</t>
  </si>
  <si>
    <t>Externe</t>
  </si>
  <si>
    <t>Interne</t>
  </si>
  <si>
    <t>SwissSIMS</t>
  </si>
  <si>
    <t>Nettoyage système de refroidissement source RF</t>
  </si>
  <si>
    <t>changement RP2</t>
  </si>
  <si>
    <t>Formation</t>
  </si>
  <si>
    <t>Cameca nettoyage bloc FC1/FC2</t>
  </si>
  <si>
    <t>Maintenance</t>
  </si>
  <si>
    <t>Vacances</t>
  </si>
  <si>
    <t>LPSC</t>
  </si>
  <si>
    <t>Journées nouveaux entrants</t>
  </si>
  <si>
    <t>EGU</t>
  </si>
  <si>
    <t>2A</t>
  </si>
  <si>
    <t>EMPG</t>
  </si>
  <si>
    <t>Goldschmidt</t>
  </si>
  <si>
    <t>MetSoc</t>
  </si>
  <si>
    <t>Rentrée</t>
  </si>
  <si>
    <t>Both</t>
  </si>
  <si>
    <t>Somme</t>
  </si>
  <si>
    <t>Liste des maintenances</t>
  </si>
  <si>
    <t>nettoyage circuit refroidissement+changement tourniquet circulation+changement carte debimetre</t>
  </si>
  <si>
    <t>filament egun, TP0, face avant immersion, colonette</t>
  </si>
  <si>
    <t>Alim sublimation</t>
  </si>
  <si>
    <t>IMS-1270-E7</t>
  </si>
  <si>
    <t>IMS-1280-HR2</t>
  </si>
  <si>
    <t>Conférences/Vacances scolaires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</si>
</sst>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Protection="0"/>
  </cellStyleXfs>
  <cellXfs count="11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9" fontId="0" fillId="0" borderId="0" xfId="1" applyFont="1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</cellXfs>
  <cellStyles count="2">
    <cellStyle name="Normal" xfId="0" builtinId="0"/>
    <cellStyle name="Pourcentage" xfId="1" builtinId="5"/>
  </cellStyles>
  <dxfs count="33"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strike val="0"/>
        <color theme="1"/>
      </font>
      <fill>
        <patternFill patternType="solid">
          <fgColor theme="5" tint="0.39994506668294322"/>
          <bgColor theme="5" tint="0.39994506668294322"/>
        </patternFill>
      </fill>
    </dxf>
    <dxf>
      <font>
        <strike val="0"/>
        <color theme="0"/>
      </font>
      <fill>
        <patternFill patternType="solid">
          <fgColor theme="5" tint="-0.24994659260841701"/>
          <bgColor theme="5" tint="-0.24994659260841701"/>
        </patternFill>
      </fill>
    </dxf>
    <dxf>
      <font>
        <strike val="0"/>
        <color theme="0"/>
      </font>
      <fill>
        <patternFill patternType="solid">
          <fgColor theme="2" tint="-0.499984740745262"/>
          <bgColor theme="2" tint="-0.499984740745262"/>
        </patternFill>
      </fill>
    </dxf>
    <dxf>
      <font>
        <strike val="0"/>
      </font>
      <fill>
        <patternFill patternType="solid">
          <fgColor theme="0"/>
          <bgColor theme="0"/>
        </patternFill>
      </fill>
    </dxf>
    <dxf>
      <font>
        <strike val="0"/>
      </font>
      <fill>
        <patternFill patternType="solid">
          <fgColor theme="7" tint="0.39994506668294322"/>
          <bgColor theme="7" tint="0.39994506668294322"/>
        </patternFill>
      </fill>
    </dxf>
    <dxf>
      <font>
        <strike val="0"/>
      </font>
      <fill>
        <patternFill patternType="solid">
          <fgColor theme="8" tint="0.39994506668294322"/>
          <bgColor theme="8" tint="0.39994506668294322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strike val="0"/>
      </font>
      <fill>
        <patternFill patternType="solid">
          <fgColor theme="8" tint="0.39994506668294322"/>
          <bgColor theme="8" tint="0.39994506668294322"/>
        </patternFill>
      </fill>
    </dxf>
    <dxf>
      <font>
        <strike val="0"/>
      </font>
      <fill>
        <patternFill patternType="solid">
          <fgColor theme="7" tint="0.39994506668294322"/>
          <bgColor theme="7" tint="0.39994506668294322"/>
        </patternFill>
      </fill>
    </dxf>
    <dxf>
      <font>
        <strike val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2" tint="-0.499984740745262"/>
          <bgColor theme="2" tint="-0.499984740745262"/>
        </patternFill>
      </fill>
    </dxf>
    <dxf>
      <font>
        <strike val="0"/>
        <color theme="0"/>
      </font>
      <fill>
        <patternFill patternType="solid">
          <fgColor theme="5" tint="-0.24994659260841701"/>
          <bgColor theme="5" tint="-0.24994659260841701"/>
        </patternFill>
      </fill>
    </dxf>
    <dxf>
      <font>
        <strike val="0"/>
        <color theme="1"/>
      </font>
      <fill>
        <patternFill patternType="solid">
          <fgColor theme="5" tint="0.39994506668294322"/>
          <bgColor theme="5" tint="0.39994506668294322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strike val="0"/>
        <color theme="0"/>
      </font>
      <fill>
        <patternFill patternType="solid">
          <fgColor theme="5" tint="-0.24994659260841701"/>
          <bgColor theme="5" tint="-0.24994659260841701"/>
        </patternFill>
      </fill>
    </dxf>
    <dxf>
      <font>
        <strike val="0"/>
        <color theme="1"/>
      </font>
      <fill>
        <patternFill patternType="solid">
          <fgColor theme="5" tint="0.39994506668294322"/>
          <bgColor theme="5" tint="0.39994506668294322"/>
        </patternFill>
      </fill>
    </dxf>
    <dxf>
      <font>
        <strike val="0"/>
        <color theme="0"/>
      </font>
      <fill>
        <patternFill patternType="solid">
          <fgColor theme="2" tint="-0.499984740745262"/>
          <bgColor theme="2" tint="-0.499984740745262"/>
        </patternFill>
      </fill>
    </dxf>
    <dxf>
      <font>
        <strike val="0"/>
      </font>
      <fill>
        <patternFill patternType="solid">
          <fgColor theme="8" tint="0.39994506668294322"/>
          <bgColor theme="8" tint="0.39994506668294322"/>
        </patternFill>
      </fill>
    </dxf>
    <dxf>
      <font>
        <strike val="0"/>
      </font>
      <fill>
        <patternFill patternType="solid">
          <fgColor theme="7" tint="0.39994506668294322"/>
          <bgColor theme="7" tint="0.39994506668294322"/>
        </patternFill>
      </fill>
    </dxf>
    <dxf>
      <font>
        <strike val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2" tint="-0.499984740745262"/>
          <bgColor theme="2" tint="-0.499984740745262"/>
        </patternFill>
      </fill>
    </dxf>
    <dxf>
      <font>
        <strike val="0"/>
        <color theme="1"/>
      </font>
      <fill>
        <patternFill patternType="solid">
          <fgColor theme="5" tint="0.39994506668294322"/>
          <bgColor theme="5" tint="0.39994506668294322"/>
        </patternFill>
      </fill>
    </dxf>
    <dxf>
      <font>
        <strike val="0"/>
        <color theme="0"/>
      </font>
      <fill>
        <patternFill patternType="solid">
          <fgColor theme="5" tint="-0.24994659260841701"/>
          <bgColor theme="5" tint="-0.24994659260841701"/>
        </patternFill>
      </fill>
    </dxf>
    <dxf>
      <font>
        <strike val="0"/>
      </font>
      <fill>
        <patternFill patternType="solid">
          <fgColor theme="8" tint="0.39994506668294322"/>
          <bgColor theme="8" tint="0.39994506668294322"/>
        </patternFill>
      </fill>
    </dxf>
    <dxf>
      <font>
        <strike val="0"/>
      </font>
      <fill>
        <patternFill patternType="solid">
          <fgColor theme="7" tint="0.39994506668294322"/>
          <bgColor theme="7" tint="0.39994506668294322"/>
        </patternFill>
      </fill>
    </dxf>
    <dxf>
      <font>
        <strike val="0"/>
      </font>
      <fill>
        <patternFill patternType="solid">
          <fgColor theme="0"/>
          <bgColor theme="0"/>
        </patternFill>
      </fill>
    </dxf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b/>
        <i val="0"/>
      </font>
      <fill>
        <patternFill patternType="solid">
          <fgColor theme="9" tint="0.39994506668294322"/>
          <bgColor theme="9" tint="0.39994506668294322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367"/>
  <sheetViews>
    <sheetView tabSelected="1" zoomScale="85" workbookViewId="0">
      <pane xSplit="2" ySplit="2" topLeftCell="C93" activePane="bottomRight" state="frozen"/>
      <selection activeCell="G134" sqref="G134:G138"/>
      <selection pane="topRight"/>
      <selection pane="bottomLeft"/>
      <selection pane="bottomRight" activeCell="G119" sqref="G119"/>
    </sheetView>
  </sheetViews>
  <sheetFormatPr baseColWidth="10" defaultRowHeight="16" x14ac:dyDescent="0.2"/>
  <cols>
    <col min="1" max="1" width="9.1640625" bestFit="1" customWidth="1"/>
    <col min="2" max="2" width="7.83203125" bestFit="1" customWidth="1"/>
    <col min="3" max="4" width="20" bestFit="1" customWidth="1"/>
    <col min="5" max="5" width="45.5" bestFit="1" customWidth="1"/>
  </cols>
  <sheetData>
    <row r="1" spans="1:5" s="1" customFormat="1" ht="19" x14ac:dyDescent="0.25">
      <c r="A1" s="2">
        <v>2025</v>
      </c>
      <c r="B1" s="2"/>
      <c r="C1" s="2" t="s">
        <v>37</v>
      </c>
      <c r="D1" s="2" t="s">
        <v>38</v>
      </c>
      <c r="E1" s="2"/>
    </row>
    <row r="2" spans="1:5" x14ac:dyDescent="0.2">
      <c r="A2" s="3" t="s">
        <v>0</v>
      </c>
      <c r="B2" s="3" t="s">
        <v>1</v>
      </c>
      <c r="C2" s="3" t="s">
        <v>2</v>
      </c>
      <c r="D2" s="3" t="s">
        <v>2</v>
      </c>
      <c r="E2" s="10" t="s">
        <v>39</v>
      </c>
    </row>
    <row r="3" spans="1:5" hidden="1" x14ac:dyDescent="0.2">
      <c r="A3" s="4" t="s">
        <v>3</v>
      </c>
      <c r="B3" s="5">
        <f>DATE($A$1,1,1)</f>
        <v>45658</v>
      </c>
      <c r="E3" t="s">
        <v>4</v>
      </c>
    </row>
    <row r="4" spans="1:5" hidden="1" x14ac:dyDescent="0.2">
      <c r="A4" s="4" t="s">
        <v>5</v>
      </c>
      <c r="B4" s="5">
        <f t="shared" ref="B4:B67" si="0">B3+1</f>
        <v>45659</v>
      </c>
      <c r="C4" t="s">
        <v>6</v>
      </c>
      <c r="D4" t="s">
        <v>6</v>
      </c>
    </row>
    <row r="5" spans="1:5" hidden="1" x14ac:dyDescent="0.2">
      <c r="A5" s="4" t="s">
        <v>7</v>
      </c>
      <c r="B5" s="5">
        <f t="shared" si="0"/>
        <v>45660</v>
      </c>
      <c r="C5" t="s">
        <v>6</v>
      </c>
      <c r="D5" t="s">
        <v>6</v>
      </c>
    </row>
    <row r="6" spans="1:5" hidden="1" x14ac:dyDescent="0.2">
      <c r="A6" s="4" t="s">
        <v>8</v>
      </c>
      <c r="B6" s="5">
        <f t="shared" si="0"/>
        <v>45661</v>
      </c>
    </row>
    <row r="7" spans="1:5" hidden="1" x14ac:dyDescent="0.2">
      <c r="A7" s="4" t="s">
        <v>9</v>
      </c>
      <c r="B7" s="5">
        <f t="shared" si="0"/>
        <v>45662</v>
      </c>
    </row>
    <row r="8" spans="1:5" hidden="1" x14ac:dyDescent="0.2">
      <c r="A8" s="4" t="s">
        <v>10</v>
      </c>
      <c r="B8" s="5">
        <f t="shared" si="0"/>
        <v>45663</v>
      </c>
      <c r="C8" t="s">
        <v>11</v>
      </c>
      <c r="D8" t="s">
        <v>12</v>
      </c>
    </row>
    <row r="9" spans="1:5" hidden="1" x14ac:dyDescent="0.2">
      <c r="A9" s="4" t="s">
        <v>13</v>
      </c>
      <c r="B9" s="5">
        <f t="shared" si="0"/>
        <v>45664</v>
      </c>
      <c r="C9" t="s">
        <v>14</v>
      </c>
      <c r="D9" t="s">
        <v>12</v>
      </c>
    </row>
    <row r="10" spans="1:5" hidden="1" x14ac:dyDescent="0.2">
      <c r="A10" s="4" t="s">
        <v>3</v>
      </c>
      <c r="B10" s="5">
        <f t="shared" si="0"/>
        <v>45665</v>
      </c>
      <c r="C10" t="s">
        <v>14</v>
      </c>
      <c r="D10" t="s">
        <v>12</v>
      </c>
    </row>
    <row r="11" spans="1:5" hidden="1" x14ac:dyDescent="0.2">
      <c r="A11" s="4" t="s">
        <v>5</v>
      </c>
      <c r="B11" s="5">
        <f t="shared" si="0"/>
        <v>45666</v>
      </c>
      <c r="C11" t="s">
        <v>14</v>
      </c>
      <c r="D11" t="s">
        <v>12</v>
      </c>
    </row>
    <row r="12" spans="1:5" hidden="1" x14ac:dyDescent="0.2">
      <c r="A12" s="4" t="s">
        <v>7</v>
      </c>
      <c r="B12" s="5">
        <f t="shared" si="0"/>
        <v>45667</v>
      </c>
      <c r="C12" t="s">
        <v>14</v>
      </c>
      <c r="D12" t="s">
        <v>12</v>
      </c>
    </row>
    <row r="13" spans="1:5" hidden="1" x14ac:dyDescent="0.2">
      <c r="A13" s="4" t="s">
        <v>8</v>
      </c>
      <c r="B13" s="5">
        <f t="shared" si="0"/>
        <v>45668</v>
      </c>
    </row>
    <row r="14" spans="1:5" hidden="1" x14ac:dyDescent="0.2">
      <c r="A14" s="4" t="s">
        <v>9</v>
      </c>
      <c r="B14" s="5">
        <f t="shared" si="0"/>
        <v>45669</v>
      </c>
    </row>
    <row r="15" spans="1:5" hidden="1" x14ac:dyDescent="0.2">
      <c r="A15" s="4" t="s">
        <v>10</v>
      </c>
      <c r="B15" s="5">
        <f t="shared" si="0"/>
        <v>45670</v>
      </c>
      <c r="C15" t="s">
        <v>15</v>
      </c>
      <c r="D15" t="s">
        <v>12</v>
      </c>
    </row>
    <row r="16" spans="1:5" hidden="1" x14ac:dyDescent="0.2">
      <c r="A16" s="4" t="s">
        <v>13</v>
      </c>
      <c r="B16" s="5">
        <f t="shared" si="0"/>
        <v>45671</v>
      </c>
      <c r="C16" t="s">
        <v>15</v>
      </c>
      <c r="D16" t="s">
        <v>12</v>
      </c>
    </row>
    <row r="17" spans="1:5" hidden="1" x14ac:dyDescent="0.2">
      <c r="A17" s="4" t="s">
        <v>3</v>
      </c>
      <c r="B17" s="5">
        <f t="shared" si="0"/>
        <v>45672</v>
      </c>
      <c r="C17" t="s">
        <v>15</v>
      </c>
      <c r="D17" t="s">
        <v>12</v>
      </c>
    </row>
    <row r="18" spans="1:5" hidden="1" x14ac:dyDescent="0.2">
      <c r="A18" s="4" t="s">
        <v>5</v>
      </c>
      <c r="B18" s="5">
        <f t="shared" si="0"/>
        <v>45673</v>
      </c>
      <c r="C18" t="s">
        <v>15</v>
      </c>
      <c r="D18" t="s">
        <v>12</v>
      </c>
    </row>
    <row r="19" spans="1:5" hidden="1" x14ac:dyDescent="0.2">
      <c r="A19" s="4" t="s">
        <v>7</v>
      </c>
      <c r="B19" s="5">
        <f t="shared" si="0"/>
        <v>45674</v>
      </c>
      <c r="C19" t="s">
        <v>15</v>
      </c>
      <c r="D19" t="s">
        <v>12</v>
      </c>
    </row>
    <row r="20" spans="1:5" hidden="1" x14ac:dyDescent="0.2">
      <c r="A20" s="4" t="s">
        <v>8</v>
      </c>
      <c r="B20" s="5">
        <f t="shared" si="0"/>
        <v>45675</v>
      </c>
    </row>
    <row r="21" spans="1:5" hidden="1" x14ac:dyDescent="0.2">
      <c r="A21" s="4" t="s">
        <v>9</v>
      </c>
      <c r="B21" s="5">
        <f t="shared" si="0"/>
        <v>45676</v>
      </c>
      <c r="E21" t="s">
        <v>16</v>
      </c>
    </row>
    <row r="22" spans="1:5" hidden="1" x14ac:dyDescent="0.2">
      <c r="A22" s="4" t="s">
        <v>10</v>
      </c>
      <c r="B22" s="5">
        <f t="shared" si="0"/>
        <v>45677</v>
      </c>
      <c r="C22" t="s">
        <v>12</v>
      </c>
      <c r="D22" t="s">
        <v>15</v>
      </c>
      <c r="E22" t="s">
        <v>16</v>
      </c>
    </row>
    <row r="23" spans="1:5" hidden="1" x14ac:dyDescent="0.2">
      <c r="A23" s="4" t="s">
        <v>13</v>
      </c>
      <c r="B23" s="5">
        <f t="shared" si="0"/>
        <v>45678</v>
      </c>
      <c r="C23" t="s">
        <v>12</v>
      </c>
      <c r="D23" t="s">
        <v>15</v>
      </c>
      <c r="E23" t="s">
        <v>16</v>
      </c>
    </row>
    <row r="24" spans="1:5" hidden="1" x14ac:dyDescent="0.2">
      <c r="A24" s="4" t="s">
        <v>3</v>
      </c>
      <c r="B24" s="5">
        <f t="shared" si="0"/>
        <v>45679</v>
      </c>
      <c r="C24" t="s">
        <v>12</v>
      </c>
      <c r="D24" t="s">
        <v>15</v>
      </c>
      <c r="E24" t="s">
        <v>16</v>
      </c>
    </row>
    <row r="25" spans="1:5" hidden="1" x14ac:dyDescent="0.2">
      <c r="A25" s="4" t="s">
        <v>5</v>
      </c>
      <c r="B25" s="5">
        <f t="shared" si="0"/>
        <v>45680</v>
      </c>
      <c r="C25" t="s">
        <v>12</v>
      </c>
      <c r="D25" t="s">
        <v>15</v>
      </c>
      <c r="E25" t="s">
        <v>16</v>
      </c>
    </row>
    <row r="26" spans="1:5" hidden="1" x14ac:dyDescent="0.2">
      <c r="A26" s="4" t="s">
        <v>7</v>
      </c>
      <c r="B26" s="5">
        <f t="shared" si="0"/>
        <v>45681</v>
      </c>
      <c r="C26" t="s">
        <v>12</v>
      </c>
      <c r="D26" t="s">
        <v>15</v>
      </c>
      <c r="E26" t="s">
        <v>16</v>
      </c>
    </row>
    <row r="27" spans="1:5" hidden="1" x14ac:dyDescent="0.2">
      <c r="A27" s="4" t="s">
        <v>8</v>
      </c>
      <c r="B27" s="5">
        <f t="shared" si="0"/>
        <v>45682</v>
      </c>
    </row>
    <row r="28" spans="1:5" hidden="1" x14ac:dyDescent="0.2">
      <c r="A28" s="4" t="s">
        <v>9</v>
      </c>
      <c r="B28" s="5">
        <f t="shared" si="0"/>
        <v>45683</v>
      </c>
    </row>
    <row r="29" spans="1:5" hidden="1" x14ac:dyDescent="0.2">
      <c r="A29" s="4" t="s">
        <v>10</v>
      </c>
      <c r="B29" s="5">
        <f t="shared" si="0"/>
        <v>45684</v>
      </c>
      <c r="C29" t="s">
        <v>11</v>
      </c>
      <c r="D29" t="s">
        <v>15</v>
      </c>
    </row>
    <row r="30" spans="1:5" hidden="1" x14ac:dyDescent="0.2">
      <c r="A30" s="4" t="s">
        <v>13</v>
      </c>
      <c r="B30" s="5">
        <f t="shared" si="0"/>
        <v>45685</v>
      </c>
      <c r="C30" t="s">
        <v>12</v>
      </c>
      <c r="D30" t="s">
        <v>15</v>
      </c>
    </row>
    <row r="31" spans="1:5" hidden="1" x14ac:dyDescent="0.2">
      <c r="A31" s="4" t="s">
        <v>3</v>
      </c>
      <c r="B31" s="5">
        <f t="shared" si="0"/>
        <v>45686</v>
      </c>
      <c r="C31" t="s">
        <v>12</v>
      </c>
      <c r="D31" t="s">
        <v>15</v>
      </c>
    </row>
    <row r="32" spans="1:5" hidden="1" x14ac:dyDescent="0.2">
      <c r="A32" s="4" t="s">
        <v>5</v>
      </c>
      <c r="B32" s="5">
        <f t="shared" si="0"/>
        <v>45687</v>
      </c>
      <c r="C32" t="s">
        <v>12</v>
      </c>
      <c r="D32" t="s">
        <v>15</v>
      </c>
    </row>
    <row r="33" spans="1:5" hidden="1" x14ac:dyDescent="0.2">
      <c r="A33" s="4" t="s">
        <v>7</v>
      </c>
      <c r="B33" s="5">
        <f t="shared" si="0"/>
        <v>45688</v>
      </c>
      <c r="C33" t="s">
        <v>12</v>
      </c>
      <c r="D33" t="s">
        <v>15</v>
      </c>
    </row>
    <row r="34" spans="1:5" hidden="1" x14ac:dyDescent="0.2">
      <c r="A34" s="4" t="s">
        <v>8</v>
      </c>
      <c r="B34" s="5">
        <f t="shared" si="0"/>
        <v>45689</v>
      </c>
    </row>
    <row r="35" spans="1:5" hidden="1" x14ac:dyDescent="0.2">
      <c r="A35" s="4" t="s">
        <v>9</v>
      </c>
      <c r="B35" s="5">
        <f t="shared" si="0"/>
        <v>45690</v>
      </c>
    </row>
    <row r="36" spans="1:5" hidden="1" x14ac:dyDescent="0.2">
      <c r="A36" s="4" t="s">
        <v>10</v>
      </c>
      <c r="B36" s="5">
        <f t="shared" si="0"/>
        <v>45691</v>
      </c>
      <c r="C36" t="s">
        <v>14</v>
      </c>
      <c r="D36" t="s">
        <v>19</v>
      </c>
    </row>
    <row r="37" spans="1:5" hidden="1" x14ac:dyDescent="0.2">
      <c r="A37" s="4" t="s">
        <v>13</v>
      </c>
      <c r="B37" s="5">
        <f t="shared" si="0"/>
        <v>45692</v>
      </c>
      <c r="C37" t="s">
        <v>14</v>
      </c>
      <c r="D37" t="s">
        <v>19</v>
      </c>
    </row>
    <row r="38" spans="1:5" hidden="1" x14ac:dyDescent="0.2">
      <c r="A38" s="4" t="s">
        <v>3</v>
      </c>
      <c r="B38" s="5">
        <f t="shared" si="0"/>
        <v>45693</v>
      </c>
      <c r="C38" t="s">
        <v>14</v>
      </c>
      <c r="D38" t="s">
        <v>21</v>
      </c>
    </row>
    <row r="39" spans="1:5" hidden="1" x14ac:dyDescent="0.2">
      <c r="A39" s="4" t="s">
        <v>5</v>
      </c>
      <c r="B39" s="5">
        <f t="shared" si="0"/>
        <v>45694</v>
      </c>
      <c r="C39" t="s">
        <v>14</v>
      </c>
      <c r="D39" t="s">
        <v>21</v>
      </c>
    </row>
    <row r="40" spans="1:5" hidden="1" x14ac:dyDescent="0.2">
      <c r="A40" s="4" t="s">
        <v>7</v>
      </c>
      <c r="B40" s="5">
        <f t="shared" si="0"/>
        <v>45695</v>
      </c>
      <c r="C40" t="s">
        <v>14</v>
      </c>
      <c r="D40" t="s">
        <v>21</v>
      </c>
    </row>
    <row r="41" spans="1:5" hidden="1" x14ac:dyDescent="0.2">
      <c r="A41" s="4" t="s">
        <v>8</v>
      </c>
      <c r="B41" s="5">
        <f t="shared" si="0"/>
        <v>45696</v>
      </c>
      <c r="E41" t="s">
        <v>22</v>
      </c>
    </row>
    <row r="42" spans="1:5" hidden="1" x14ac:dyDescent="0.2">
      <c r="A42" s="4" t="s">
        <v>9</v>
      </c>
      <c r="B42" s="5">
        <f t="shared" si="0"/>
        <v>45697</v>
      </c>
      <c r="E42" t="s">
        <v>22</v>
      </c>
    </row>
    <row r="43" spans="1:5" hidden="1" x14ac:dyDescent="0.2">
      <c r="A43" s="4" t="s">
        <v>10</v>
      </c>
      <c r="B43" s="5">
        <f t="shared" si="0"/>
        <v>45698</v>
      </c>
      <c r="C43" t="s">
        <v>19</v>
      </c>
      <c r="D43" t="s">
        <v>6</v>
      </c>
      <c r="E43" t="s">
        <v>22</v>
      </c>
    </row>
    <row r="44" spans="1:5" hidden="1" x14ac:dyDescent="0.2">
      <c r="A44" s="4" t="s">
        <v>13</v>
      </c>
      <c r="B44" s="5">
        <f t="shared" si="0"/>
        <v>45699</v>
      </c>
      <c r="C44" t="s">
        <v>19</v>
      </c>
      <c r="D44" t="s">
        <v>6</v>
      </c>
      <c r="E44" t="s">
        <v>22</v>
      </c>
    </row>
    <row r="45" spans="1:5" hidden="1" x14ac:dyDescent="0.2">
      <c r="A45" s="4" t="s">
        <v>3</v>
      </c>
      <c r="B45" s="5">
        <f t="shared" si="0"/>
        <v>45700</v>
      </c>
      <c r="C45" t="s">
        <v>19</v>
      </c>
      <c r="D45" t="s">
        <v>6</v>
      </c>
      <c r="E45" t="s">
        <v>22</v>
      </c>
    </row>
    <row r="46" spans="1:5" hidden="1" x14ac:dyDescent="0.2">
      <c r="A46" s="4" t="s">
        <v>5</v>
      </c>
      <c r="B46" s="5">
        <f t="shared" si="0"/>
        <v>45701</v>
      </c>
      <c r="C46" t="s">
        <v>19</v>
      </c>
      <c r="D46" t="s">
        <v>6</v>
      </c>
      <c r="E46" t="s">
        <v>22</v>
      </c>
    </row>
    <row r="47" spans="1:5" hidden="1" x14ac:dyDescent="0.2">
      <c r="A47" s="4" t="s">
        <v>7</v>
      </c>
      <c r="B47" s="5">
        <f t="shared" si="0"/>
        <v>45702</v>
      </c>
      <c r="C47" t="s">
        <v>19</v>
      </c>
      <c r="D47" t="s">
        <v>6</v>
      </c>
      <c r="E47" t="s">
        <v>22</v>
      </c>
    </row>
    <row r="48" spans="1:5" hidden="1" x14ac:dyDescent="0.2">
      <c r="A48" s="4" t="s">
        <v>8</v>
      </c>
      <c r="B48" s="5">
        <f t="shared" si="0"/>
        <v>45703</v>
      </c>
      <c r="E48" t="s">
        <v>22</v>
      </c>
    </row>
    <row r="49" spans="1:5" hidden="1" x14ac:dyDescent="0.2">
      <c r="A49" s="4" t="s">
        <v>9</v>
      </c>
      <c r="B49" s="5">
        <f t="shared" si="0"/>
        <v>45704</v>
      </c>
      <c r="E49" t="s">
        <v>22</v>
      </c>
    </row>
    <row r="50" spans="1:5" hidden="1" x14ac:dyDescent="0.2">
      <c r="A50" s="4" t="s">
        <v>10</v>
      </c>
      <c r="B50" s="5">
        <f t="shared" si="0"/>
        <v>45705</v>
      </c>
      <c r="C50" t="s">
        <v>19</v>
      </c>
      <c r="D50" t="s">
        <v>12</v>
      </c>
      <c r="E50" t="s">
        <v>22</v>
      </c>
    </row>
    <row r="51" spans="1:5" hidden="1" x14ac:dyDescent="0.2">
      <c r="A51" s="4" t="s">
        <v>13</v>
      </c>
      <c r="B51" s="5">
        <f t="shared" si="0"/>
        <v>45706</v>
      </c>
      <c r="C51" t="s">
        <v>19</v>
      </c>
      <c r="D51" t="s">
        <v>12</v>
      </c>
      <c r="E51" t="s">
        <v>22</v>
      </c>
    </row>
    <row r="52" spans="1:5" hidden="1" x14ac:dyDescent="0.2">
      <c r="A52" s="4" t="s">
        <v>3</v>
      </c>
      <c r="B52" s="5">
        <f t="shared" si="0"/>
        <v>45707</v>
      </c>
      <c r="C52" t="s">
        <v>19</v>
      </c>
      <c r="D52" t="s">
        <v>12</v>
      </c>
      <c r="E52" t="s">
        <v>22</v>
      </c>
    </row>
    <row r="53" spans="1:5" hidden="1" x14ac:dyDescent="0.2">
      <c r="A53" s="4" t="s">
        <v>5</v>
      </c>
      <c r="B53" s="5">
        <f t="shared" si="0"/>
        <v>45708</v>
      </c>
      <c r="C53" t="s">
        <v>19</v>
      </c>
      <c r="D53" t="s">
        <v>12</v>
      </c>
      <c r="E53" t="s">
        <v>22</v>
      </c>
    </row>
    <row r="54" spans="1:5" hidden="1" x14ac:dyDescent="0.2">
      <c r="A54" s="4" t="s">
        <v>7</v>
      </c>
      <c r="B54" s="5">
        <f t="shared" si="0"/>
        <v>45709</v>
      </c>
      <c r="C54" t="s">
        <v>19</v>
      </c>
      <c r="D54" t="s">
        <v>12</v>
      </c>
      <c r="E54" t="s">
        <v>22</v>
      </c>
    </row>
    <row r="55" spans="1:5" hidden="1" x14ac:dyDescent="0.2">
      <c r="A55" s="4" t="s">
        <v>8</v>
      </c>
      <c r="B55" s="5">
        <f t="shared" si="0"/>
        <v>45710</v>
      </c>
      <c r="E55" t="s">
        <v>22</v>
      </c>
    </row>
    <row r="56" spans="1:5" hidden="1" x14ac:dyDescent="0.2">
      <c r="A56" s="4" t="s">
        <v>9</v>
      </c>
      <c r="B56" s="5">
        <f t="shared" si="0"/>
        <v>45711</v>
      </c>
      <c r="E56" t="s">
        <v>22</v>
      </c>
    </row>
    <row r="57" spans="1:5" hidden="1" x14ac:dyDescent="0.2">
      <c r="A57" s="4" t="s">
        <v>10</v>
      </c>
      <c r="B57" s="5">
        <f t="shared" si="0"/>
        <v>45712</v>
      </c>
      <c r="C57" t="s">
        <v>12</v>
      </c>
      <c r="D57" t="s">
        <v>12</v>
      </c>
    </row>
    <row r="58" spans="1:5" hidden="1" x14ac:dyDescent="0.2">
      <c r="A58" s="4" t="s">
        <v>13</v>
      </c>
      <c r="B58" s="5">
        <f t="shared" si="0"/>
        <v>45713</v>
      </c>
      <c r="C58" t="s">
        <v>12</v>
      </c>
      <c r="D58" t="s">
        <v>12</v>
      </c>
    </row>
    <row r="59" spans="1:5" hidden="1" x14ac:dyDescent="0.2">
      <c r="A59" s="4" t="s">
        <v>3</v>
      </c>
      <c r="B59" s="5">
        <f t="shared" si="0"/>
        <v>45714</v>
      </c>
      <c r="C59" t="s">
        <v>12</v>
      </c>
      <c r="D59" t="s">
        <v>12</v>
      </c>
    </row>
    <row r="60" spans="1:5" hidden="1" x14ac:dyDescent="0.2">
      <c r="A60" s="4" t="s">
        <v>5</v>
      </c>
      <c r="B60" s="5">
        <f t="shared" si="0"/>
        <v>45715</v>
      </c>
      <c r="C60" t="s">
        <v>12</v>
      </c>
      <c r="D60" t="s">
        <v>12</v>
      </c>
    </row>
    <row r="61" spans="1:5" hidden="1" x14ac:dyDescent="0.2">
      <c r="A61" s="4" t="s">
        <v>7</v>
      </c>
      <c r="B61" s="5">
        <f t="shared" si="0"/>
        <v>45716</v>
      </c>
      <c r="C61" t="s">
        <v>12</v>
      </c>
      <c r="D61" t="s">
        <v>12</v>
      </c>
    </row>
    <row r="62" spans="1:5" hidden="1" x14ac:dyDescent="0.2">
      <c r="A62" s="4" t="s">
        <v>8</v>
      </c>
      <c r="B62" s="5">
        <f t="shared" si="0"/>
        <v>45717</v>
      </c>
    </row>
    <row r="63" spans="1:5" hidden="1" x14ac:dyDescent="0.2">
      <c r="A63" s="4" t="s">
        <v>9</v>
      </c>
      <c r="B63" s="5">
        <f t="shared" si="0"/>
        <v>45718</v>
      </c>
    </row>
    <row r="64" spans="1:5" hidden="1" x14ac:dyDescent="0.2">
      <c r="A64" s="4" t="s">
        <v>10</v>
      </c>
      <c r="B64" s="5">
        <f t="shared" si="0"/>
        <v>45719</v>
      </c>
      <c r="C64" t="s">
        <v>15</v>
      </c>
      <c r="D64" t="s">
        <v>15</v>
      </c>
    </row>
    <row r="65" spans="1:5" hidden="1" x14ac:dyDescent="0.2">
      <c r="A65" s="4" t="s">
        <v>13</v>
      </c>
      <c r="B65" s="5">
        <f t="shared" si="0"/>
        <v>45720</v>
      </c>
      <c r="C65" t="s">
        <v>15</v>
      </c>
      <c r="D65" t="s">
        <v>15</v>
      </c>
    </row>
    <row r="66" spans="1:5" hidden="1" x14ac:dyDescent="0.2">
      <c r="A66" s="4" t="s">
        <v>3</v>
      </c>
      <c r="B66" s="5">
        <f t="shared" si="0"/>
        <v>45721</v>
      </c>
      <c r="C66" t="s">
        <v>15</v>
      </c>
      <c r="D66" t="s">
        <v>15</v>
      </c>
    </row>
    <row r="67" spans="1:5" hidden="1" x14ac:dyDescent="0.2">
      <c r="A67" s="4" t="s">
        <v>5</v>
      </c>
      <c r="B67" s="5">
        <f t="shared" si="0"/>
        <v>45722</v>
      </c>
      <c r="C67" t="s">
        <v>15</v>
      </c>
      <c r="D67" t="s">
        <v>15</v>
      </c>
    </row>
    <row r="68" spans="1:5" hidden="1" x14ac:dyDescent="0.2">
      <c r="A68" s="4" t="s">
        <v>7</v>
      </c>
      <c r="B68" s="5">
        <f t="shared" ref="B68:B131" si="1">B67+1</f>
        <v>45723</v>
      </c>
      <c r="C68" t="s">
        <v>15</v>
      </c>
      <c r="D68" t="s">
        <v>15</v>
      </c>
    </row>
    <row r="69" spans="1:5" hidden="1" x14ac:dyDescent="0.2">
      <c r="A69" s="4" t="s">
        <v>8</v>
      </c>
      <c r="B69" s="5">
        <f t="shared" si="1"/>
        <v>45724</v>
      </c>
    </row>
    <row r="70" spans="1:5" hidden="1" x14ac:dyDescent="0.2">
      <c r="A70" s="4" t="s">
        <v>9</v>
      </c>
      <c r="B70" s="5">
        <f t="shared" si="1"/>
        <v>45725</v>
      </c>
    </row>
    <row r="71" spans="1:5" hidden="1" x14ac:dyDescent="0.2">
      <c r="A71" s="4" t="s">
        <v>10</v>
      </c>
      <c r="B71" s="5">
        <f t="shared" si="1"/>
        <v>45726</v>
      </c>
      <c r="C71" t="s">
        <v>15</v>
      </c>
      <c r="D71" t="s">
        <v>14</v>
      </c>
      <c r="E71" t="s">
        <v>23</v>
      </c>
    </row>
    <row r="72" spans="1:5" hidden="1" x14ac:dyDescent="0.2">
      <c r="A72" s="4" t="s">
        <v>13</v>
      </c>
      <c r="B72" s="5">
        <f t="shared" si="1"/>
        <v>45727</v>
      </c>
      <c r="C72" t="s">
        <v>15</v>
      </c>
      <c r="D72" t="s">
        <v>14</v>
      </c>
      <c r="E72" t="s">
        <v>23</v>
      </c>
    </row>
    <row r="73" spans="1:5" hidden="1" x14ac:dyDescent="0.2">
      <c r="A73" s="4" t="s">
        <v>3</v>
      </c>
      <c r="B73" s="5">
        <f t="shared" si="1"/>
        <v>45728</v>
      </c>
      <c r="C73" t="s">
        <v>15</v>
      </c>
      <c r="D73" t="s">
        <v>14</v>
      </c>
      <c r="E73" t="s">
        <v>23</v>
      </c>
    </row>
    <row r="74" spans="1:5" hidden="1" x14ac:dyDescent="0.2">
      <c r="A74" s="4" t="s">
        <v>5</v>
      </c>
      <c r="B74" s="5">
        <f t="shared" si="1"/>
        <v>45729</v>
      </c>
      <c r="C74" t="s">
        <v>15</v>
      </c>
      <c r="D74" t="s">
        <v>14</v>
      </c>
      <c r="E74" t="s">
        <v>23</v>
      </c>
    </row>
    <row r="75" spans="1:5" hidden="1" x14ac:dyDescent="0.2">
      <c r="A75" s="4" t="s">
        <v>7</v>
      </c>
      <c r="B75" s="5">
        <f t="shared" si="1"/>
        <v>45730</v>
      </c>
      <c r="C75" t="s">
        <v>15</v>
      </c>
      <c r="D75" t="s">
        <v>14</v>
      </c>
      <c r="E75" t="s">
        <v>23</v>
      </c>
    </row>
    <row r="76" spans="1:5" hidden="1" x14ac:dyDescent="0.2">
      <c r="A76" s="4" t="s">
        <v>8</v>
      </c>
      <c r="B76" s="5">
        <f t="shared" si="1"/>
        <v>45731</v>
      </c>
    </row>
    <row r="77" spans="1:5" hidden="1" x14ac:dyDescent="0.2">
      <c r="A77" s="4" t="s">
        <v>9</v>
      </c>
      <c r="B77" s="5">
        <f t="shared" si="1"/>
        <v>45732</v>
      </c>
    </row>
    <row r="78" spans="1:5" hidden="1" x14ac:dyDescent="0.2">
      <c r="A78" s="4" t="s">
        <v>10</v>
      </c>
      <c r="B78" s="5">
        <f t="shared" si="1"/>
        <v>45733</v>
      </c>
      <c r="C78" t="s">
        <v>15</v>
      </c>
      <c r="D78" t="s">
        <v>15</v>
      </c>
    </row>
    <row r="79" spans="1:5" hidden="1" x14ac:dyDescent="0.2">
      <c r="A79" s="4" t="s">
        <v>13</v>
      </c>
      <c r="B79" s="5">
        <f t="shared" si="1"/>
        <v>45734</v>
      </c>
      <c r="C79" t="s">
        <v>15</v>
      </c>
      <c r="D79" t="s">
        <v>15</v>
      </c>
      <c r="E79" t="s">
        <v>24</v>
      </c>
    </row>
    <row r="80" spans="1:5" hidden="1" x14ac:dyDescent="0.2">
      <c r="A80" s="4" t="s">
        <v>3</v>
      </c>
      <c r="B80" s="5">
        <f t="shared" si="1"/>
        <v>45735</v>
      </c>
      <c r="C80" t="s">
        <v>21</v>
      </c>
      <c r="D80" t="s">
        <v>15</v>
      </c>
      <c r="E80" t="s">
        <v>24</v>
      </c>
    </row>
    <row r="81" spans="1:5" hidden="1" x14ac:dyDescent="0.2">
      <c r="A81" s="4" t="s">
        <v>5</v>
      </c>
      <c r="B81" s="5">
        <f t="shared" si="1"/>
        <v>45736</v>
      </c>
      <c r="C81" t="s">
        <v>21</v>
      </c>
      <c r="D81" t="s">
        <v>15</v>
      </c>
      <c r="E81" t="s">
        <v>24</v>
      </c>
    </row>
    <row r="82" spans="1:5" hidden="1" x14ac:dyDescent="0.2">
      <c r="A82" s="4" t="s">
        <v>7</v>
      </c>
      <c r="B82" s="5">
        <f t="shared" si="1"/>
        <v>45737</v>
      </c>
      <c r="C82" t="s">
        <v>6</v>
      </c>
      <c r="D82" t="s">
        <v>15</v>
      </c>
    </row>
    <row r="83" spans="1:5" hidden="1" x14ac:dyDescent="0.2">
      <c r="A83" s="4" t="s">
        <v>8</v>
      </c>
      <c r="B83" s="5">
        <f t="shared" si="1"/>
        <v>45738</v>
      </c>
    </row>
    <row r="84" spans="1:5" hidden="1" x14ac:dyDescent="0.2">
      <c r="A84" s="4" t="s">
        <v>9</v>
      </c>
      <c r="B84" s="5">
        <f t="shared" si="1"/>
        <v>45739</v>
      </c>
    </row>
    <row r="85" spans="1:5" hidden="1" x14ac:dyDescent="0.2">
      <c r="A85" s="4" t="s">
        <v>10</v>
      </c>
      <c r="B85" s="5">
        <f t="shared" si="1"/>
        <v>45740</v>
      </c>
      <c r="C85" t="s">
        <v>19</v>
      </c>
      <c r="D85" t="s">
        <v>15</v>
      </c>
    </row>
    <row r="86" spans="1:5" hidden="1" x14ac:dyDescent="0.2">
      <c r="A86" s="4" t="s">
        <v>13</v>
      </c>
      <c r="B86" s="5">
        <f t="shared" si="1"/>
        <v>45741</v>
      </c>
      <c r="C86" t="s">
        <v>19</v>
      </c>
      <c r="D86" t="s">
        <v>15</v>
      </c>
    </row>
    <row r="87" spans="1:5" hidden="1" x14ac:dyDescent="0.2">
      <c r="A87" s="4" t="s">
        <v>3</v>
      </c>
      <c r="B87" s="5">
        <f t="shared" si="1"/>
        <v>45742</v>
      </c>
      <c r="C87" t="s">
        <v>19</v>
      </c>
      <c r="D87" t="s">
        <v>15</v>
      </c>
    </row>
    <row r="88" spans="1:5" hidden="1" x14ac:dyDescent="0.2">
      <c r="A88" s="4" t="s">
        <v>5</v>
      </c>
      <c r="B88" s="5">
        <f t="shared" si="1"/>
        <v>45743</v>
      </c>
      <c r="C88" t="s">
        <v>19</v>
      </c>
      <c r="D88" t="s">
        <v>15</v>
      </c>
    </row>
    <row r="89" spans="1:5" hidden="1" x14ac:dyDescent="0.2">
      <c r="A89" s="4" t="s">
        <v>7</v>
      </c>
      <c r="B89" s="5">
        <f t="shared" si="1"/>
        <v>45744</v>
      </c>
      <c r="C89" t="s">
        <v>19</v>
      </c>
      <c r="D89" t="s">
        <v>15</v>
      </c>
    </row>
    <row r="90" spans="1:5" hidden="1" x14ac:dyDescent="0.2">
      <c r="A90" s="4" t="s">
        <v>8</v>
      </c>
      <c r="B90" s="5">
        <f t="shared" si="1"/>
        <v>45745</v>
      </c>
    </row>
    <row r="91" spans="1:5" hidden="1" x14ac:dyDescent="0.2">
      <c r="A91" s="4" t="s">
        <v>9</v>
      </c>
      <c r="B91" s="5">
        <f t="shared" si="1"/>
        <v>45746</v>
      </c>
    </row>
    <row r="92" spans="1:5" hidden="1" x14ac:dyDescent="0.2">
      <c r="A92" s="4" t="s">
        <v>10</v>
      </c>
      <c r="B92" s="5">
        <f t="shared" si="1"/>
        <v>45747</v>
      </c>
      <c r="C92" t="s">
        <v>15</v>
      </c>
      <c r="D92" t="s">
        <v>15</v>
      </c>
    </row>
    <row r="93" spans="1:5" x14ac:dyDescent="0.2">
      <c r="A93" s="4" t="s">
        <v>13</v>
      </c>
      <c r="B93" s="5">
        <f t="shared" si="1"/>
        <v>45748</v>
      </c>
      <c r="C93" t="s">
        <v>15</v>
      </c>
      <c r="D93" t="s">
        <v>21</v>
      </c>
    </row>
    <row r="94" spans="1:5" x14ac:dyDescent="0.2">
      <c r="A94" s="4" t="s">
        <v>3</v>
      </c>
      <c r="B94" s="5">
        <f t="shared" si="1"/>
        <v>45749</v>
      </c>
      <c r="C94" t="s">
        <v>15</v>
      </c>
      <c r="D94" t="s">
        <v>21</v>
      </c>
    </row>
    <row r="95" spans="1:5" x14ac:dyDescent="0.2">
      <c r="A95" s="4" t="s">
        <v>5</v>
      </c>
      <c r="B95" s="5">
        <f t="shared" si="1"/>
        <v>45750</v>
      </c>
      <c r="C95" t="s">
        <v>15</v>
      </c>
      <c r="D95" t="s">
        <v>21</v>
      </c>
    </row>
    <row r="96" spans="1:5" x14ac:dyDescent="0.2">
      <c r="A96" s="4" t="s">
        <v>7</v>
      </c>
      <c r="B96" s="5">
        <f t="shared" si="1"/>
        <v>45751</v>
      </c>
      <c r="C96" t="s">
        <v>15</v>
      </c>
      <c r="D96" t="s">
        <v>21</v>
      </c>
    </row>
    <row r="97" spans="1:5" x14ac:dyDescent="0.2">
      <c r="A97" s="4" t="s">
        <v>8</v>
      </c>
      <c r="B97" s="5">
        <f t="shared" si="1"/>
        <v>45752</v>
      </c>
      <c r="E97" t="s">
        <v>22</v>
      </c>
    </row>
    <row r="98" spans="1:5" x14ac:dyDescent="0.2">
      <c r="A98" s="4" t="s">
        <v>9</v>
      </c>
      <c r="B98" s="5">
        <f t="shared" si="1"/>
        <v>45753</v>
      </c>
      <c r="E98" t="s">
        <v>22</v>
      </c>
    </row>
    <row r="99" spans="1:5" x14ac:dyDescent="0.2">
      <c r="A99" s="4" t="s">
        <v>10</v>
      </c>
      <c r="B99" s="5">
        <f t="shared" si="1"/>
        <v>45754</v>
      </c>
      <c r="C99" t="s">
        <v>19</v>
      </c>
      <c r="D99" t="s">
        <v>21</v>
      </c>
      <c r="E99" t="s">
        <v>22</v>
      </c>
    </row>
    <row r="100" spans="1:5" x14ac:dyDescent="0.2">
      <c r="A100" s="4" t="s">
        <v>13</v>
      </c>
      <c r="B100" s="5">
        <f t="shared" si="1"/>
        <v>45755</v>
      </c>
      <c r="C100" t="s">
        <v>19</v>
      </c>
      <c r="D100" t="s">
        <v>6</v>
      </c>
      <c r="E100" t="s">
        <v>22</v>
      </c>
    </row>
    <row r="101" spans="1:5" x14ac:dyDescent="0.2">
      <c r="A101" s="4" t="s">
        <v>3</v>
      </c>
      <c r="B101" s="5">
        <f t="shared" si="1"/>
        <v>45756</v>
      </c>
      <c r="C101" t="s">
        <v>19</v>
      </c>
      <c r="D101" t="s">
        <v>6</v>
      </c>
      <c r="E101" t="s">
        <v>22</v>
      </c>
    </row>
    <row r="102" spans="1:5" x14ac:dyDescent="0.2">
      <c r="A102" s="4" t="s">
        <v>5</v>
      </c>
      <c r="B102" s="5">
        <f t="shared" si="1"/>
        <v>45757</v>
      </c>
      <c r="C102" t="s">
        <v>19</v>
      </c>
      <c r="D102" t="s">
        <v>19</v>
      </c>
      <c r="E102" t="s">
        <v>22</v>
      </c>
    </row>
    <row r="103" spans="1:5" x14ac:dyDescent="0.2">
      <c r="A103" s="4" t="s">
        <v>7</v>
      </c>
      <c r="B103" s="5">
        <f t="shared" si="1"/>
        <v>45758</v>
      </c>
      <c r="C103" t="s">
        <v>19</v>
      </c>
      <c r="D103" t="s">
        <v>19</v>
      </c>
      <c r="E103" t="s">
        <v>22</v>
      </c>
    </row>
    <row r="104" spans="1:5" x14ac:dyDescent="0.2">
      <c r="A104" s="4" t="s">
        <v>8</v>
      </c>
      <c r="B104" s="5">
        <f t="shared" si="1"/>
        <v>45759</v>
      </c>
      <c r="E104" t="s">
        <v>22</v>
      </c>
    </row>
    <row r="105" spans="1:5" x14ac:dyDescent="0.2">
      <c r="A105" s="4" t="s">
        <v>9</v>
      </c>
      <c r="B105" s="5">
        <f t="shared" si="1"/>
        <v>45760</v>
      </c>
      <c r="E105" t="s">
        <v>22</v>
      </c>
    </row>
    <row r="106" spans="1:5" x14ac:dyDescent="0.2">
      <c r="A106" s="4" t="s">
        <v>10</v>
      </c>
      <c r="B106" s="5">
        <f t="shared" si="1"/>
        <v>45761</v>
      </c>
      <c r="C106" t="s">
        <v>19</v>
      </c>
      <c r="D106" t="s">
        <v>6</v>
      </c>
      <c r="E106" t="s">
        <v>22</v>
      </c>
    </row>
    <row r="107" spans="1:5" x14ac:dyDescent="0.2">
      <c r="A107" s="4" t="s">
        <v>13</v>
      </c>
      <c r="B107" s="5">
        <f t="shared" si="1"/>
        <v>45762</v>
      </c>
      <c r="C107" t="s">
        <v>19</v>
      </c>
      <c r="D107" t="s">
        <v>6</v>
      </c>
      <c r="E107" t="s">
        <v>22</v>
      </c>
    </row>
    <row r="108" spans="1:5" x14ac:dyDescent="0.2">
      <c r="A108" s="4" t="s">
        <v>3</v>
      </c>
      <c r="B108" s="5">
        <f t="shared" si="1"/>
        <v>45763</v>
      </c>
      <c r="C108" t="s">
        <v>19</v>
      </c>
      <c r="D108" t="s">
        <v>15</v>
      </c>
      <c r="E108" t="s">
        <v>22</v>
      </c>
    </row>
    <row r="109" spans="1:5" x14ac:dyDescent="0.2">
      <c r="A109" s="4" t="s">
        <v>5</v>
      </c>
      <c r="B109" s="5">
        <f t="shared" si="1"/>
        <v>45764</v>
      </c>
      <c r="C109" t="s">
        <v>19</v>
      </c>
      <c r="D109" t="s">
        <v>15</v>
      </c>
      <c r="E109" t="s">
        <v>22</v>
      </c>
    </row>
    <row r="110" spans="1:5" x14ac:dyDescent="0.2">
      <c r="A110" s="4" t="s">
        <v>7</v>
      </c>
      <c r="B110" s="5">
        <f t="shared" si="1"/>
        <v>45765</v>
      </c>
      <c r="C110" t="s">
        <v>6</v>
      </c>
      <c r="D110" t="s">
        <v>15</v>
      </c>
      <c r="E110" t="s">
        <v>22</v>
      </c>
    </row>
    <row r="111" spans="1:5" x14ac:dyDescent="0.2">
      <c r="A111" s="4" t="s">
        <v>8</v>
      </c>
      <c r="B111" s="5">
        <f t="shared" si="1"/>
        <v>45766</v>
      </c>
      <c r="E111" t="s">
        <v>22</v>
      </c>
    </row>
    <row r="112" spans="1:5" x14ac:dyDescent="0.2">
      <c r="A112" s="4" t="s">
        <v>9</v>
      </c>
      <c r="B112" s="5">
        <f t="shared" si="1"/>
        <v>45767</v>
      </c>
      <c r="E112" t="s">
        <v>22</v>
      </c>
    </row>
    <row r="113" spans="1:5" x14ac:dyDescent="0.2">
      <c r="A113" s="4" t="s">
        <v>10</v>
      </c>
      <c r="B113" s="5">
        <f t="shared" si="1"/>
        <v>45768</v>
      </c>
      <c r="E113" t="s">
        <v>4</v>
      </c>
    </row>
    <row r="114" spans="1:5" x14ac:dyDescent="0.2">
      <c r="A114" s="4" t="s">
        <v>13</v>
      </c>
      <c r="B114" s="5">
        <f t="shared" si="1"/>
        <v>45769</v>
      </c>
      <c r="C114" t="s">
        <v>15</v>
      </c>
      <c r="D114" t="s">
        <v>15</v>
      </c>
    </row>
    <row r="115" spans="1:5" x14ac:dyDescent="0.2">
      <c r="A115" s="4" t="s">
        <v>3</v>
      </c>
      <c r="B115" s="5">
        <f t="shared" si="1"/>
        <v>45770</v>
      </c>
      <c r="C115" t="s">
        <v>15</v>
      </c>
      <c r="D115" t="s">
        <v>15</v>
      </c>
    </row>
    <row r="116" spans="1:5" x14ac:dyDescent="0.2">
      <c r="A116" s="4" t="s">
        <v>5</v>
      </c>
      <c r="B116" s="5">
        <f t="shared" si="1"/>
        <v>45771</v>
      </c>
      <c r="C116" t="s">
        <v>15</v>
      </c>
      <c r="D116" t="s">
        <v>6</v>
      </c>
    </row>
    <row r="117" spans="1:5" x14ac:dyDescent="0.2">
      <c r="A117" s="4" t="s">
        <v>7</v>
      </c>
      <c r="B117" s="5">
        <f t="shared" si="1"/>
        <v>45772</v>
      </c>
      <c r="C117" t="s">
        <v>15</v>
      </c>
      <c r="D117" t="s">
        <v>6</v>
      </c>
    </row>
    <row r="118" spans="1:5" x14ac:dyDescent="0.2">
      <c r="A118" s="4" t="s">
        <v>8</v>
      </c>
      <c r="B118" s="5">
        <f t="shared" si="1"/>
        <v>45773</v>
      </c>
    </row>
    <row r="119" spans="1:5" x14ac:dyDescent="0.2">
      <c r="A119" s="4" t="s">
        <v>9</v>
      </c>
      <c r="B119" s="5">
        <f t="shared" si="1"/>
        <v>45774</v>
      </c>
      <c r="E119" t="s">
        <v>25</v>
      </c>
    </row>
    <row r="120" spans="1:5" x14ac:dyDescent="0.2">
      <c r="A120" s="4" t="s">
        <v>10</v>
      </c>
      <c r="B120" s="5">
        <f t="shared" si="1"/>
        <v>45775</v>
      </c>
      <c r="C120" t="s">
        <v>14</v>
      </c>
      <c r="D120" t="s">
        <v>12</v>
      </c>
      <c r="E120" t="s">
        <v>25</v>
      </c>
    </row>
    <row r="121" spans="1:5" x14ac:dyDescent="0.2">
      <c r="A121" s="4" t="s">
        <v>13</v>
      </c>
      <c r="B121" s="5">
        <f t="shared" si="1"/>
        <v>45776</v>
      </c>
      <c r="C121" t="s">
        <v>14</v>
      </c>
      <c r="D121" t="s">
        <v>12</v>
      </c>
      <c r="E121" t="s">
        <v>25</v>
      </c>
    </row>
    <row r="122" spans="1:5" x14ac:dyDescent="0.2">
      <c r="A122" s="4" t="s">
        <v>3</v>
      </c>
      <c r="B122" s="5">
        <f t="shared" si="1"/>
        <v>45777</v>
      </c>
      <c r="C122" t="s">
        <v>14</v>
      </c>
      <c r="D122" t="s">
        <v>12</v>
      </c>
      <c r="E122" t="s">
        <v>25</v>
      </c>
    </row>
    <row r="123" spans="1:5" x14ac:dyDescent="0.2">
      <c r="A123" s="4" t="s">
        <v>5</v>
      </c>
      <c r="B123" s="5">
        <f t="shared" si="1"/>
        <v>45778</v>
      </c>
      <c r="E123" t="s">
        <v>4</v>
      </c>
    </row>
    <row r="124" spans="1:5" x14ac:dyDescent="0.2">
      <c r="A124" s="4" t="s">
        <v>7</v>
      </c>
      <c r="B124" s="5">
        <f t="shared" si="1"/>
        <v>45779</v>
      </c>
      <c r="C124" t="s">
        <v>15</v>
      </c>
      <c r="D124" t="s">
        <v>6</v>
      </c>
      <c r="E124" t="s">
        <v>25</v>
      </c>
    </row>
    <row r="125" spans="1:5" x14ac:dyDescent="0.2">
      <c r="A125" s="4" t="s">
        <v>8</v>
      </c>
      <c r="B125" s="5">
        <f t="shared" si="1"/>
        <v>45780</v>
      </c>
    </row>
    <row r="126" spans="1:5" x14ac:dyDescent="0.2">
      <c r="A126" s="4" t="s">
        <v>9</v>
      </c>
      <c r="B126" s="5">
        <f t="shared" si="1"/>
        <v>45781</v>
      </c>
    </row>
    <row r="127" spans="1:5" x14ac:dyDescent="0.2">
      <c r="A127" s="4" t="s">
        <v>10</v>
      </c>
      <c r="B127" s="5">
        <f t="shared" si="1"/>
        <v>45782</v>
      </c>
      <c r="C127" t="s">
        <v>12</v>
      </c>
      <c r="D127" t="s">
        <v>15</v>
      </c>
      <c r="E127" s="9" t="s">
        <v>26</v>
      </c>
    </row>
    <row r="128" spans="1:5" x14ac:dyDescent="0.2">
      <c r="A128" s="4" t="s">
        <v>13</v>
      </c>
      <c r="B128" s="5">
        <f t="shared" si="1"/>
        <v>45783</v>
      </c>
      <c r="C128" t="s">
        <v>12</v>
      </c>
      <c r="D128" t="s">
        <v>15</v>
      </c>
      <c r="E128" t="s">
        <v>26</v>
      </c>
    </row>
    <row r="129" spans="1:5" x14ac:dyDescent="0.2">
      <c r="A129" s="4" t="s">
        <v>3</v>
      </c>
      <c r="B129" s="5">
        <f t="shared" si="1"/>
        <v>45784</v>
      </c>
      <c r="C129" t="s">
        <v>12</v>
      </c>
      <c r="D129" t="s">
        <v>15</v>
      </c>
      <c r="E129" t="s">
        <v>26</v>
      </c>
    </row>
    <row r="130" spans="1:5" x14ac:dyDescent="0.2">
      <c r="A130" s="4" t="s">
        <v>5</v>
      </c>
      <c r="B130" s="5">
        <f t="shared" si="1"/>
        <v>45785</v>
      </c>
      <c r="E130" t="s">
        <v>4</v>
      </c>
    </row>
    <row r="131" spans="1:5" x14ac:dyDescent="0.2">
      <c r="A131" s="4" t="s">
        <v>7</v>
      </c>
      <c r="B131" s="5">
        <f t="shared" si="1"/>
        <v>45786</v>
      </c>
      <c r="C131" t="s">
        <v>6</v>
      </c>
      <c r="D131" t="s">
        <v>6</v>
      </c>
      <c r="E131" t="s">
        <v>26</v>
      </c>
    </row>
    <row r="132" spans="1:5" x14ac:dyDescent="0.2">
      <c r="A132" s="4" t="s">
        <v>8</v>
      </c>
      <c r="B132" s="5">
        <f t="shared" ref="B132:B195" si="2">B131+1</f>
        <v>45787</v>
      </c>
    </row>
    <row r="133" spans="1:5" x14ac:dyDescent="0.2">
      <c r="A133" s="4" t="s">
        <v>9</v>
      </c>
      <c r="B133" s="5">
        <f t="shared" si="2"/>
        <v>45788</v>
      </c>
    </row>
    <row r="134" spans="1:5" x14ac:dyDescent="0.2">
      <c r="A134" s="4" t="s">
        <v>10</v>
      </c>
      <c r="B134" s="5">
        <f t="shared" si="2"/>
        <v>45789</v>
      </c>
      <c r="C134" t="s">
        <v>15</v>
      </c>
      <c r="D134" t="s">
        <v>6</v>
      </c>
      <c r="E134" t="s">
        <v>26</v>
      </c>
    </row>
    <row r="135" spans="1:5" x14ac:dyDescent="0.2">
      <c r="A135" s="4" t="s">
        <v>13</v>
      </c>
      <c r="B135" s="5">
        <f t="shared" si="2"/>
        <v>45790</v>
      </c>
      <c r="C135" t="s">
        <v>15</v>
      </c>
      <c r="D135" t="s">
        <v>6</v>
      </c>
      <c r="E135" t="s">
        <v>26</v>
      </c>
    </row>
    <row r="136" spans="1:5" x14ac:dyDescent="0.2">
      <c r="A136" s="4" t="s">
        <v>3</v>
      </c>
      <c r="B136" s="5">
        <f t="shared" si="2"/>
        <v>45791</v>
      </c>
      <c r="C136" t="s">
        <v>15</v>
      </c>
      <c r="D136" t="s">
        <v>6</v>
      </c>
      <c r="E136" t="s">
        <v>26</v>
      </c>
    </row>
    <row r="137" spans="1:5" x14ac:dyDescent="0.2">
      <c r="A137" s="4" t="s">
        <v>5</v>
      </c>
      <c r="B137" s="5">
        <f t="shared" si="2"/>
        <v>45792</v>
      </c>
      <c r="C137" t="s">
        <v>15</v>
      </c>
      <c r="D137" t="s">
        <v>6</v>
      </c>
      <c r="E137" t="s">
        <v>26</v>
      </c>
    </row>
    <row r="138" spans="1:5" x14ac:dyDescent="0.2">
      <c r="A138" s="4" t="s">
        <v>7</v>
      </c>
      <c r="B138" s="5">
        <f t="shared" si="2"/>
        <v>45793</v>
      </c>
      <c r="C138" t="s">
        <v>15</v>
      </c>
      <c r="D138" t="s">
        <v>6</v>
      </c>
      <c r="E138" t="s">
        <v>26</v>
      </c>
    </row>
    <row r="139" spans="1:5" x14ac:dyDescent="0.2">
      <c r="A139" s="4" t="s">
        <v>8</v>
      </c>
      <c r="B139" s="5">
        <f t="shared" si="2"/>
        <v>45794</v>
      </c>
    </row>
    <row r="140" spans="1:5" x14ac:dyDescent="0.2">
      <c r="A140" s="4" t="s">
        <v>9</v>
      </c>
      <c r="B140" s="5">
        <f t="shared" si="2"/>
        <v>45795</v>
      </c>
    </row>
    <row r="141" spans="1:5" x14ac:dyDescent="0.2">
      <c r="A141" s="4" t="s">
        <v>10</v>
      </c>
      <c r="B141" s="5">
        <f t="shared" si="2"/>
        <v>45796</v>
      </c>
      <c r="C141" t="s">
        <v>12</v>
      </c>
      <c r="D141" t="s">
        <v>15</v>
      </c>
    </row>
    <row r="142" spans="1:5" x14ac:dyDescent="0.2">
      <c r="A142" s="4" t="s">
        <v>13</v>
      </c>
      <c r="B142" s="5">
        <f t="shared" si="2"/>
        <v>45797</v>
      </c>
      <c r="C142" t="s">
        <v>12</v>
      </c>
      <c r="D142" t="s">
        <v>15</v>
      </c>
    </row>
    <row r="143" spans="1:5" x14ac:dyDescent="0.2">
      <c r="A143" s="4" t="s">
        <v>3</v>
      </c>
      <c r="B143" s="5">
        <f t="shared" si="2"/>
        <v>45798</v>
      </c>
      <c r="C143" t="s">
        <v>12</v>
      </c>
      <c r="D143" t="s">
        <v>15</v>
      </c>
    </row>
    <row r="144" spans="1:5" x14ac:dyDescent="0.2">
      <c r="A144" s="4" t="s">
        <v>5</v>
      </c>
      <c r="B144" s="5">
        <f t="shared" si="2"/>
        <v>45799</v>
      </c>
      <c r="C144" t="s">
        <v>12</v>
      </c>
      <c r="D144" t="s">
        <v>15</v>
      </c>
    </row>
    <row r="145" spans="1:5" x14ac:dyDescent="0.2">
      <c r="A145" s="4" t="s">
        <v>7</v>
      </c>
      <c r="B145" s="5">
        <f t="shared" si="2"/>
        <v>45800</v>
      </c>
      <c r="C145" t="s">
        <v>12</v>
      </c>
      <c r="D145" t="s">
        <v>15</v>
      </c>
    </row>
    <row r="146" spans="1:5" x14ac:dyDescent="0.2">
      <c r="A146" s="4" t="s">
        <v>8</v>
      </c>
      <c r="B146" s="5">
        <f t="shared" si="2"/>
        <v>45801</v>
      </c>
    </row>
    <row r="147" spans="1:5" x14ac:dyDescent="0.2">
      <c r="A147" s="4" t="s">
        <v>9</v>
      </c>
      <c r="B147" s="5">
        <f t="shared" si="2"/>
        <v>45802</v>
      </c>
    </row>
    <row r="148" spans="1:5" x14ac:dyDescent="0.2">
      <c r="A148" s="4" t="s">
        <v>10</v>
      </c>
      <c r="B148" s="5">
        <f t="shared" si="2"/>
        <v>45803</v>
      </c>
      <c r="C148" t="s">
        <v>21</v>
      </c>
      <c r="D148" t="s">
        <v>14</v>
      </c>
    </row>
    <row r="149" spans="1:5" x14ac:dyDescent="0.2">
      <c r="A149" s="4" t="s">
        <v>13</v>
      </c>
      <c r="B149" s="5">
        <f t="shared" si="2"/>
        <v>45804</v>
      </c>
      <c r="C149" t="s">
        <v>21</v>
      </c>
      <c r="D149" t="s">
        <v>14</v>
      </c>
    </row>
    <row r="150" spans="1:5" x14ac:dyDescent="0.2">
      <c r="A150" s="4" t="s">
        <v>3</v>
      </c>
      <c r="B150" s="5">
        <f t="shared" si="2"/>
        <v>45805</v>
      </c>
      <c r="C150" t="s">
        <v>21</v>
      </c>
      <c r="D150" t="s">
        <v>14</v>
      </c>
    </row>
    <row r="151" spans="1:5" x14ac:dyDescent="0.2">
      <c r="A151" s="4" t="s">
        <v>5</v>
      </c>
      <c r="B151" s="5">
        <f t="shared" si="2"/>
        <v>45806</v>
      </c>
      <c r="E151" t="s">
        <v>4</v>
      </c>
    </row>
    <row r="152" spans="1:5" x14ac:dyDescent="0.2">
      <c r="A152" s="4" t="s">
        <v>7</v>
      </c>
      <c r="B152" s="5">
        <f t="shared" si="2"/>
        <v>45807</v>
      </c>
      <c r="E152" t="s">
        <v>4</v>
      </c>
    </row>
    <row r="153" spans="1:5" x14ac:dyDescent="0.2">
      <c r="A153" s="4" t="s">
        <v>8</v>
      </c>
      <c r="B153" s="5">
        <f t="shared" si="2"/>
        <v>45808</v>
      </c>
    </row>
    <row r="154" spans="1:5" x14ac:dyDescent="0.2">
      <c r="A154" s="4" t="s">
        <v>9</v>
      </c>
      <c r="B154" s="5">
        <f t="shared" si="2"/>
        <v>45809</v>
      </c>
    </row>
    <row r="155" spans="1:5" x14ac:dyDescent="0.2">
      <c r="A155" s="4" t="s">
        <v>10</v>
      </c>
      <c r="B155" s="5">
        <f t="shared" si="2"/>
        <v>45810</v>
      </c>
      <c r="C155" t="s">
        <v>15</v>
      </c>
      <c r="D155" t="s">
        <v>12</v>
      </c>
    </row>
    <row r="156" spans="1:5" x14ac:dyDescent="0.2">
      <c r="A156" s="4" t="s">
        <v>13</v>
      </c>
      <c r="B156" s="5">
        <f t="shared" si="2"/>
        <v>45811</v>
      </c>
      <c r="C156" t="s">
        <v>15</v>
      </c>
      <c r="D156" t="s">
        <v>12</v>
      </c>
    </row>
    <row r="157" spans="1:5" x14ac:dyDescent="0.2">
      <c r="A157" s="4" t="s">
        <v>3</v>
      </c>
      <c r="B157" s="5">
        <f t="shared" si="2"/>
        <v>45812</v>
      </c>
      <c r="C157" t="s">
        <v>15</v>
      </c>
      <c r="D157" t="s">
        <v>12</v>
      </c>
    </row>
    <row r="158" spans="1:5" x14ac:dyDescent="0.2">
      <c r="A158" s="4" t="s">
        <v>5</v>
      </c>
      <c r="B158" s="5">
        <f t="shared" si="2"/>
        <v>45813</v>
      </c>
      <c r="C158" t="s">
        <v>15</v>
      </c>
      <c r="D158" t="s">
        <v>12</v>
      </c>
    </row>
    <row r="159" spans="1:5" x14ac:dyDescent="0.2">
      <c r="A159" s="4" t="s">
        <v>7</v>
      </c>
      <c r="B159" s="5">
        <f t="shared" si="2"/>
        <v>45814</v>
      </c>
      <c r="C159" t="s">
        <v>15</v>
      </c>
      <c r="D159" t="s">
        <v>12</v>
      </c>
    </row>
    <row r="160" spans="1:5" x14ac:dyDescent="0.2">
      <c r="A160" s="4" t="s">
        <v>8</v>
      </c>
      <c r="B160" s="5">
        <f t="shared" si="2"/>
        <v>45815</v>
      </c>
    </row>
    <row r="161" spans="1:5" x14ac:dyDescent="0.2">
      <c r="A161" s="4" t="s">
        <v>9</v>
      </c>
      <c r="B161" s="5">
        <f t="shared" si="2"/>
        <v>45816</v>
      </c>
    </row>
    <row r="162" spans="1:5" x14ac:dyDescent="0.2">
      <c r="A162" s="4" t="s">
        <v>10</v>
      </c>
      <c r="B162" s="5">
        <f t="shared" si="2"/>
        <v>45817</v>
      </c>
      <c r="E162" t="s">
        <v>4</v>
      </c>
    </row>
    <row r="163" spans="1:5" x14ac:dyDescent="0.2">
      <c r="A163" s="4" t="s">
        <v>13</v>
      </c>
      <c r="B163" s="5">
        <f t="shared" si="2"/>
        <v>45818</v>
      </c>
      <c r="C163" t="s">
        <v>12</v>
      </c>
      <c r="D163" t="s">
        <v>12</v>
      </c>
    </row>
    <row r="164" spans="1:5" x14ac:dyDescent="0.2">
      <c r="A164" s="4" t="s">
        <v>3</v>
      </c>
      <c r="B164" s="5">
        <f t="shared" si="2"/>
        <v>45819</v>
      </c>
      <c r="C164" t="s">
        <v>12</v>
      </c>
      <c r="D164" t="s">
        <v>12</v>
      </c>
    </row>
    <row r="165" spans="1:5" x14ac:dyDescent="0.2">
      <c r="A165" s="4" t="s">
        <v>5</v>
      </c>
      <c r="B165" s="5">
        <f t="shared" si="2"/>
        <v>45820</v>
      </c>
      <c r="C165" t="s">
        <v>12</v>
      </c>
      <c r="D165" t="s">
        <v>12</v>
      </c>
    </row>
    <row r="166" spans="1:5" x14ac:dyDescent="0.2">
      <c r="A166" s="4" t="s">
        <v>7</v>
      </c>
      <c r="B166" s="5">
        <f t="shared" si="2"/>
        <v>45821</v>
      </c>
      <c r="C166" t="s">
        <v>12</v>
      </c>
      <c r="D166" t="s">
        <v>12</v>
      </c>
    </row>
    <row r="167" spans="1:5" x14ac:dyDescent="0.2">
      <c r="A167" s="4" t="s">
        <v>8</v>
      </c>
      <c r="B167" s="5">
        <f t="shared" si="2"/>
        <v>45822</v>
      </c>
    </row>
    <row r="168" spans="1:5" x14ac:dyDescent="0.2">
      <c r="A168" s="4" t="s">
        <v>9</v>
      </c>
      <c r="B168" s="5">
        <f t="shared" si="2"/>
        <v>45823</v>
      </c>
    </row>
    <row r="169" spans="1:5" x14ac:dyDescent="0.2">
      <c r="A169" s="4" t="s">
        <v>10</v>
      </c>
      <c r="B169" s="5">
        <f t="shared" si="2"/>
        <v>45824</v>
      </c>
      <c r="C169" t="s">
        <v>15</v>
      </c>
      <c r="D169" t="s">
        <v>14</v>
      </c>
      <c r="E169" t="s">
        <v>27</v>
      </c>
    </row>
    <row r="170" spans="1:5" x14ac:dyDescent="0.2">
      <c r="A170" s="4" t="s">
        <v>13</v>
      </c>
      <c r="B170" s="5">
        <f t="shared" si="2"/>
        <v>45825</v>
      </c>
      <c r="C170" t="s">
        <v>15</v>
      </c>
      <c r="D170" t="s">
        <v>14</v>
      </c>
      <c r="E170" t="s">
        <v>27</v>
      </c>
    </row>
    <row r="171" spans="1:5" x14ac:dyDescent="0.2">
      <c r="A171" s="4" t="s">
        <v>3</v>
      </c>
      <c r="B171" s="5">
        <f t="shared" si="2"/>
        <v>45826</v>
      </c>
      <c r="C171" t="s">
        <v>15</v>
      </c>
      <c r="D171" t="s">
        <v>14</v>
      </c>
      <c r="E171" t="s">
        <v>27</v>
      </c>
    </row>
    <row r="172" spans="1:5" x14ac:dyDescent="0.2">
      <c r="A172" s="4" t="s">
        <v>5</v>
      </c>
      <c r="B172" s="5">
        <f t="shared" si="2"/>
        <v>45827</v>
      </c>
      <c r="C172" t="s">
        <v>15</v>
      </c>
      <c r="D172" t="s">
        <v>14</v>
      </c>
      <c r="E172" t="s">
        <v>27</v>
      </c>
    </row>
    <row r="173" spans="1:5" x14ac:dyDescent="0.2">
      <c r="A173" s="4" t="s">
        <v>7</v>
      </c>
      <c r="B173" s="5">
        <f t="shared" si="2"/>
        <v>45828</v>
      </c>
      <c r="C173" t="s">
        <v>15</v>
      </c>
      <c r="D173" t="s">
        <v>14</v>
      </c>
      <c r="E173" t="s">
        <v>27</v>
      </c>
    </row>
    <row r="174" spans="1:5" x14ac:dyDescent="0.2">
      <c r="A174" s="4" t="s">
        <v>8</v>
      </c>
      <c r="B174" s="5">
        <f t="shared" si="2"/>
        <v>45829</v>
      </c>
    </row>
    <row r="175" spans="1:5" x14ac:dyDescent="0.2">
      <c r="A175" s="4" t="s">
        <v>9</v>
      </c>
      <c r="B175" s="5">
        <f t="shared" si="2"/>
        <v>45830</v>
      </c>
    </row>
    <row r="176" spans="1:5" x14ac:dyDescent="0.2">
      <c r="A176" s="4" t="s">
        <v>10</v>
      </c>
      <c r="B176" s="5">
        <f t="shared" si="2"/>
        <v>45831</v>
      </c>
      <c r="C176" t="s">
        <v>21</v>
      </c>
      <c r="D176" t="s">
        <v>6</v>
      </c>
    </row>
    <row r="177" spans="1:5" x14ac:dyDescent="0.2">
      <c r="A177" s="4" t="s">
        <v>13</v>
      </c>
      <c r="B177" s="5">
        <f t="shared" si="2"/>
        <v>45832</v>
      </c>
      <c r="C177" t="s">
        <v>21</v>
      </c>
      <c r="D177" t="s">
        <v>6</v>
      </c>
    </row>
    <row r="178" spans="1:5" x14ac:dyDescent="0.2">
      <c r="A178" s="4" t="s">
        <v>3</v>
      </c>
      <c r="B178" s="5">
        <f t="shared" si="2"/>
        <v>45833</v>
      </c>
      <c r="C178" t="s">
        <v>12</v>
      </c>
      <c r="D178" t="s">
        <v>6</v>
      </c>
    </row>
    <row r="179" spans="1:5" x14ac:dyDescent="0.2">
      <c r="A179" s="4" t="s">
        <v>5</v>
      </c>
      <c r="B179" s="5">
        <f t="shared" si="2"/>
        <v>45834</v>
      </c>
      <c r="C179" t="s">
        <v>12</v>
      </c>
      <c r="D179" t="s">
        <v>6</v>
      </c>
    </row>
    <row r="180" spans="1:5" x14ac:dyDescent="0.2">
      <c r="A180" s="4" t="s">
        <v>7</v>
      </c>
      <c r="B180" s="5">
        <f t="shared" si="2"/>
        <v>45835</v>
      </c>
      <c r="C180" t="s">
        <v>12</v>
      </c>
      <c r="D180" t="s">
        <v>6</v>
      </c>
    </row>
    <row r="181" spans="1:5" x14ac:dyDescent="0.2">
      <c r="A181" s="4" t="s">
        <v>8</v>
      </c>
      <c r="B181" s="5">
        <f t="shared" si="2"/>
        <v>45836</v>
      </c>
    </row>
    <row r="182" spans="1:5" x14ac:dyDescent="0.2">
      <c r="A182" s="4" t="s">
        <v>9</v>
      </c>
      <c r="B182" s="5">
        <f t="shared" si="2"/>
        <v>45837</v>
      </c>
    </row>
    <row r="183" spans="1:5" x14ac:dyDescent="0.2">
      <c r="A183" s="4" t="s">
        <v>10</v>
      </c>
      <c r="B183" s="5">
        <f t="shared" si="2"/>
        <v>45838</v>
      </c>
      <c r="C183" t="s">
        <v>15</v>
      </c>
      <c r="D183" t="s">
        <v>19</v>
      </c>
    </row>
    <row r="184" spans="1:5" x14ac:dyDescent="0.2">
      <c r="A184" s="4" t="s">
        <v>13</v>
      </c>
      <c r="B184" s="5">
        <f t="shared" si="2"/>
        <v>45839</v>
      </c>
      <c r="C184" t="s">
        <v>15</v>
      </c>
      <c r="D184" t="s">
        <v>19</v>
      </c>
    </row>
    <row r="185" spans="1:5" x14ac:dyDescent="0.2">
      <c r="A185" s="4" t="s">
        <v>3</v>
      </c>
      <c r="B185" s="5">
        <f t="shared" si="2"/>
        <v>45840</v>
      </c>
      <c r="C185" t="s">
        <v>15</v>
      </c>
      <c r="D185" t="s">
        <v>19</v>
      </c>
    </row>
    <row r="186" spans="1:5" x14ac:dyDescent="0.2">
      <c r="A186" s="4" t="s">
        <v>5</v>
      </c>
      <c r="B186" s="5">
        <f t="shared" si="2"/>
        <v>45841</v>
      </c>
      <c r="C186" t="s">
        <v>15</v>
      </c>
      <c r="D186" t="s">
        <v>19</v>
      </c>
    </row>
    <row r="187" spans="1:5" x14ac:dyDescent="0.2">
      <c r="A187" s="4" t="s">
        <v>7</v>
      </c>
      <c r="B187" s="5">
        <f t="shared" si="2"/>
        <v>45842</v>
      </c>
      <c r="C187" t="s">
        <v>15</v>
      </c>
      <c r="D187" t="s">
        <v>19</v>
      </c>
    </row>
    <row r="188" spans="1:5" x14ac:dyDescent="0.2">
      <c r="A188" s="4" t="s">
        <v>8</v>
      </c>
      <c r="B188" s="5">
        <f t="shared" si="2"/>
        <v>45843</v>
      </c>
      <c r="E188" t="s">
        <v>22</v>
      </c>
    </row>
    <row r="189" spans="1:5" x14ac:dyDescent="0.2">
      <c r="A189" s="4" t="s">
        <v>9</v>
      </c>
      <c r="B189" s="5">
        <f t="shared" si="2"/>
        <v>45844</v>
      </c>
      <c r="E189" t="s">
        <v>22</v>
      </c>
    </row>
    <row r="190" spans="1:5" x14ac:dyDescent="0.2">
      <c r="A190" s="4" t="s">
        <v>10</v>
      </c>
      <c r="B190" s="5">
        <f t="shared" si="2"/>
        <v>45845</v>
      </c>
      <c r="C190" t="s">
        <v>6</v>
      </c>
      <c r="D190" t="s">
        <v>6</v>
      </c>
      <c r="E190" t="s">
        <v>28</v>
      </c>
    </row>
    <row r="191" spans="1:5" x14ac:dyDescent="0.2">
      <c r="A191" s="4" t="s">
        <v>13</v>
      </c>
      <c r="B191" s="5">
        <f t="shared" si="2"/>
        <v>45846</v>
      </c>
      <c r="C191" t="s">
        <v>6</v>
      </c>
      <c r="D191" t="s">
        <v>6</v>
      </c>
      <c r="E191" t="s">
        <v>28</v>
      </c>
    </row>
    <row r="192" spans="1:5" x14ac:dyDescent="0.2">
      <c r="A192" s="4" t="s">
        <v>3</v>
      </c>
      <c r="B192" s="5">
        <f t="shared" si="2"/>
        <v>45847</v>
      </c>
      <c r="C192" t="s">
        <v>6</v>
      </c>
      <c r="D192" t="s">
        <v>6</v>
      </c>
      <c r="E192" t="s">
        <v>28</v>
      </c>
    </row>
    <row r="193" spans="1:5" x14ac:dyDescent="0.2">
      <c r="A193" s="4" t="s">
        <v>5</v>
      </c>
      <c r="B193" s="5">
        <f t="shared" si="2"/>
        <v>45848</v>
      </c>
      <c r="C193" t="s">
        <v>6</v>
      </c>
      <c r="D193" t="s">
        <v>6</v>
      </c>
      <c r="E193" t="s">
        <v>28</v>
      </c>
    </row>
    <row r="194" spans="1:5" x14ac:dyDescent="0.2">
      <c r="A194" s="4" t="s">
        <v>7</v>
      </c>
      <c r="B194" s="5">
        <f t="shared" si="2"/>
        <v>45849</v>
      </c>
      <c r="C194" t="s">
        <v>6</v>
      </c>
      <c r="D194" t="s">
        <v>6</v>
      </c>
      <c r="E194" t="s">
        <v>28</v>
      </c>
    </row>
    <row r="195" spans="1:5" x14ac:dyDescent="0.2">
      <c r="A195" s="4" t="s">
        <v>8</v>
      </c>
      <c r="B195" s="5">
        <f t="shared" si="2"/>
        <v>45850</v>
      </c>
    </row>
    <row r="196" spans="1:5" x14ac:dyDescent="0.2">
      <c r="A196" s="4" t="s">
        <v>9</v>
      </c>
      <c r="B196" s="5">
        <f t="shared" ref="B196:B259" si="3">B195+1</f>
        <v>45851</v>
      </c>
    </row>
    <row r="197" spans="1:5" x14ac:dyDescent="0.2">
      <c r="A197" s="4" t="s">
        <v>10</v>
      </c>
      <c r="B197" s="5">
        <f t="shared" si="3"/>
        <v>45852</v>
      </c>
      <c r="E197" t="s">
        <v>4</v>
      </c>
    </row>
    <row r="198" spans="1:5" x14ac:dyDescent="0.2">
      <c r="A198" s="4" t="s">
        <v>13</v>
      </c>
      <c r="B198" s="5">
        <f t="shared" si="3"/>
        <v>45853</v>
      </c>
      <c r="C198" t="s">
        <v>15</v>
      </c>
      <c r="D198" t="s">
        <v>14</v>
      </c>
      <c r="E198" t="s">
        <v>29</v>
      </c>
    </row>
    <row r="199" spans="1:5" x14ac:dyDescent="0.2">
      <c r="A199" s="4" t="s">
        <v>3</v>
      </c>
      <c r="B199" s="5">
        <f t="shared" si="3"/>
        <v>45854</v>
      </c>
      <c r="C199" t="s">
        <v>15</v>
      </c>
      <c r="D199" t="s">
        <v>14</v>
      </c>
      <c r="E199" t="s">
        <v>29</v>
      </c>
    </row>
    <row r="200" spans="1:5" x14ac:dyDescent="0.2">
      <c r="A200" s="4" t="s">
        <v>5</v>
      </c>
      <c r="B200" s="5">
        <f t="shared" si="3"/>
        <v>45855</v>
      </c>
      <c r="C200" t="s">
        <v>15</v>
      </c>
      <c r="D200" t="s">
        <v>14</v>
      </c>
      <c r="E200" t="s">
        <v>29</v>
      </c>
    </row>
    <row r="201" spans="1:5" x14ac:dyDescent="0.2">
      <c r="A201" s="4" t="s">
        <v>7</v>
      </c>
      <c r="B201" s="5">
        <f t="shared" si="3"/>
        <v>45856</v>
      </c>
      <c r="C201" t="s">
        <v>15</v>
      </c>
      <c r="D201" t="s">
        <v>14</v>
      </c>
      <c r="E201" t="s">
        <v>29</v>
      </c>
    </row>
    <row r="202" spans="1:5" x14ac:dyDescent="0.2">
      <c r="A202" s="4" t="s">
        <v>8</v>
      </c>
      <c r="B202" s="5">
        <f t="shared" si="3"/>
        <v>45857</v>
      </c>
    </row>
    <row r="203" spans="1:5" x14ac:dyDescent="0.2">
      <c r="A203" s="4" t="s">
        <v>9</v>
      </c>
      <c r="B203" s="5">
        <f t="shared" si="3"/>
        <v>45858</v>
      </c>
    </row>
    <row r="204" spans="1:5" x14ac:dyDescent="0.2">
      <c r="A204" s="4" t="s">
        <v>10</v>
      </c>
      <c r="B204" s="5">
        <f t="shared" si="3"/>
        <v>45859</v>
      </c>
      <c r="C204" t="s">
        <v>21</v>
      </c>
    </row>
    <row r="205" spans="1:5" x14ac:dyDescent="0.2">
      <c r="A205" s="4" t="s">
        <v>13</v>
      </c>
      <c r="B205" s="5">
        <f t="shared" si="3"/>
        <v>45860</v>
      </c>
      <c r="C205" t="s">
        <v>21</v>
      </c>
    </row>
    <row r="206" spans="1:5" x14ac:dyDescent="0.2">
      <c r="A206" s="4" t="s">
        <v>3</v>
      </c>
      <c r="B206" s="5">
        <f t="shared" si="3"/>
        <v>45861</v>
      </c>
      <c r="C206" t="s">
        <v>21</v>
      </c>
    </row>
    <row r="207" spans="1:5" x14ac:dyDescent="0.2">
      <c r="A207" s="4" t="s">
        <v>5</v>
      </c>
      <c r="B207" s="5">
        <f t="shared" si="3"/>
        <v>45862</v>
      </c>
      <c r="C207" t="s">
        <v>21</v>
      </c>
    </row>
    <row r="208" spans="1:5" x14ac:dyDescent="0.2">
      <c r="A208" s="4" t="s">
        <v>7</v>
      </c>
      <c r="B208" s="5">
        <f t="shared" si="3"/>
        <v>45863</v>
      </c>
      <c r="C208" t="s">
        <v>21</v>
      </c>
    </row>
    <row r="209" spans="1:4" x14ac:dyDescent="0.2">
      <c r="A209" s="4" t="s">
        <v>8</v>
      </c>
      <c r="B209" s="5">
        <f t="shared" si="3"/>
        <v>45864</v>
      </c>
    </row>
    <row r="210" spans="1:4" x14ac:dyDescent="0.2">
      <c r="A210" s="4" t="s">
        <v>9</v>
      </c>
      <c r="B210" s="5">
        <f t="shared" si="3"/>
        <v>45865</v>
      </c>
    </row>
    <row r="211" spans="1:4" x14ac:dyDescent="0.2">
      <c r="A211" s="4" t="s">
        <v>10</v>
      </c>
      <c r="B211" s="5">
        <f t="shared" si="3"/>
        <v>45866</v>
      </c>
      <c r="D211" t="s">
        <v>21</v>
      </c>
    </row>
    <row r="212" spans="1:4" x14ac:dyDescent="0.2">
      <c r="A212" s="4" t="s">
        <v>13</v>
      </c>
      <c r="B212" s="5">
        <f t="shared" si="3"/>
        <v>45867</v>
      </c>
      <c r="D212" t="s">
        <v>21</v>
      </c>
    </row>
    <row r="213" spans="1:4" x14ac:dyDescent="0.2">
      <c r="A213" s="4" t="s">
        <v>3</v>
      </c>
      <c r="B213" s="5">
        <f t="shared" si="3"/>
        <v>45868</v>
      </c>
      <c r="D213" t="s">
        <v>21</v>
      </c>
    </row>
    <row r="214" spans="1:4" x14ac:dyDescent="0.2">
      <c r="A214" s="4" t="s">
        <v>5</v>
      </c>
      <c r="B214" s="5">
        <f t="shared" si="3"/>
        <v>45869</v>
      </c>
      <c r="D214" t="s">
        <v>21</v>
      </c>
    </row>
    <row r="215" spans="1:4" x14ac:dyDescent="0.2">
      <c r="A215" s="4" t="s">
        <v>7</v>
      </c>
      <c r="B215" s="5">
        <f t="shared" si="3"/>
        <v>45870</v>
      </c>
      <c r="D215" t="s">
        <v>21</v>
      </c>
    </row>
    <row r="216" spans="1:4" x14ac:dyDescent="0.2">
      <c r="A216" s="4" t="s">
        <v>8</v>
      </c>
      <c r="B216" s="5">
        <f t="shared" si="3"/>
        <v>45871</v>
      </c>
    </row>
    <row r="217" spans="1:4" x14ac:dyDescent="0.2">
      <c r="A217" s="4" t="s">
        <v>9</v>
      </c>
      <c r="B217" s="5">
        <f t="shared" si="3"/>
        <v>45872</v>
      </c>
    </row>
    <row r="218" spans="1:4" x14ac:dyDescent="0.2">
      <c r="A218" s="4" t="s">
        <v>10</v>
      </c>
      <c r="B218" s="5">
        <f t="shared" si="3"/>
        <v>45873</v>
      </c>
    </row>
    <row r="219" spans="1:4" x14ac:dyDescent="0.2">
      <c r="A219" s="4" t="s">
        <v>13</v>
      </c>
      <c r="B219" s="5">
        <f t="shared" si="3"/>
        <v>45874</v>
      </c>
    </row>
    <row r="220" spans="1:4" x14ac:dyDescent="0.2">
      <c r="A220" s="4" t="s">
        <v>3</v>
      </c>
      <c r="B220" s="5">
        <f t="shared" si="3"/>
        <v>45875</v>
      </c>
    </row>
    <row r="221" spans="1:4" x14ac:dyDescent="0.2">
      <c r="A221" s="4" t="s">
        <v>5</v>
      </c>
      <c r="B221" s="5">
        <f t="shared" si="3"/>
        <v>45876</v>
      </c>
    </row>
    <row r="222" spans="1:4" x14ac:dyDescent="0.2">
      <c r="A222" s="4" t="s">
        <v>7</v>
      </c>
      <c r="B222" s="5">
        <f t="shared" si="3"/>
        <v>45877</v>
      </c>
    </row>
    <row r="223" spans="1:4" x14ac:dyDescent="0.2">
      <c r="A223" s="4" t="s">
        <v>8</v>
      </c>
      <c r="B223" s="5">
        <f t="shared" si="3"/>
        <v>45878</v>
      </c>
    </row>
    <row r="224" spans="1:4" x14ac:dyDescent="0.2">
      <c r="A224" s="4" t="s">
        <v>9</v>
      </c>
      <c r="B224" s="5">
        <f t="shared" si="3"/>
        <v>45879</v>
      </c>
    </row>
    <row r="225" spans="1:5" x14ac:dyDescent="0.2">
      <c r="A225" s="4" t="s">
        <v>10</v>
      </c>
      <c r="B225" s="5">
        <f t="shared" si="3"/>
        <v>45880</v>
      </c>
    </row>
    <row r="226" spans="1:5" x14ac:dyDescent="0.2">
      <c r="A226" s="4" t="s">
        <v>13</v>
      </c>
      <c r="B226" s="5">
        <f t="shared" si="3"/>
        <v>45881</v>
      </c>
    </row>
    <row r="227" spans="1:5" x14ac:dyDescent="0.2">
      <c r="A227" s="4" t="s">
        <v>3</v>
      </c>
      <c r="B227" s="5">
        <f t="shared" si="3"/>
        <v>45882</v>
      </c>
    </row>
    <row r="228" spans="1:5" x14ac:dyDescent="0.2">
      <c r="A228" s="4" t="s">
        <v>5</v>
      </c>
      <c r="B228" s="5">
        <f t="shared" si="3"/>
        <v>45883</v>
      </c>
    </row>
    <row r="229" spans="1:5" x14ac:dyDescent="0.2">
      <c r="A229" s="4" t="s">
        <v>7</v>
      </c>
      <c r="B229" s="5">
        <f t="shared" si="3"/>
        <v>45884</v>
      </c>
      <c r="E229" t="s">
        <v>4</v>
      </c>
    </row>
    <row r="230" spans="1:5" x14ac:dyDescent="0.2">
      <c r="A230" s="4" t="s">
        <v>8</v>
      </c>
      <c r="B230" s="5">
        <f t="shared" si="3"/>
        <v>45885</v>
      </c>
    </row>
    <row r="231" spans="1:5" x14ac:dyDescent="0.2">
      <c r="A231" s="4" t="s">
        <v>9</v>
      </c>
      <c r="B231" s="5">
        <f t="shared" si="3"/>
        <v>45886</v>
      </c>
    </row>
    <row r="232" spans="1:5" x14ac:dyDescent="0.2">
      <c r="A232" s="4" t="s">
        <v>10</v>
      </c>
      <c r="B232" s="5">
        <f t="shared" si="3"/>
        <v>45887</v>
      </c>
    </row>
    <row r="233" spans="1:5" x14ac:dyDescent="0.2">
      <c r="A233" s="4" t="s">
        <v>13</v>
      </c>
      <c r="B233" s="5">
        <f t="shared" si="3"/>
        <v>45888</v>
      </c>
    </row>
    <row r="234" spans="1:5" x14ac:dyDescent="0.2">
      <c r="A234" s="4" t="s">
        <v>3</v>
      </c>
      <c r="B234" s="5">
        <f t="shared" si="3"/>
        <v>45889</v>
      </c>
    </row>
    <row r="235" spans="1:5" x14ac:dyDescent="0.2">
      <c r="A235" s="4" t="s">
        <v>5</v>
      </c>
      <c r="B235" s="5">
        <f t="shared" si="3"/>
        <v>45890</v>
      </c>
    </row>
    <row r="236" spans="1:5" x14ac:dyDescent="0.2">
      <c r="A236" s="4" t="s">
        <v>7</v>
      </c>
      <c r="B236" s="5">
        <f t="shared" si="3"/>
        <v>45891</v>
      </c>
    </row>
    <row r="237" spans="1:5" x14ac:dyDescent="0.2">
      <c r="A237" s="4" t="s">
        <v>8</v>
      </c>
      <c r="B237" s="5">
        <f t="shared" si="3"/>
        <v>45892</v>
      </c>
    </row>
    <row r="238" spans="1:5" x14ac:dyDescent="0.2">
      <c r="A238" s="4" t="s">
        <v>9</v>
      </c>
      <c r="B238" s="5">
        <f t="shared" si="3"/>
        <v>45893</v>
      </c>
    </row>
    <row r="239" spans="1:5" x14ac:dyDescent="0.2">
      <c r="A239" s="4" t="s">
        <v>10</v>
      </c>
      <c r="B239" s="5">
        <f t="shared" si="3"/>
        <v>45894</v>
      </c>
      <c r="D239" t="s">
        <v>12</v>
      </c>
    </row>
    <row r="240" spans="1:5" x14ac:dyDescent="0.2">
      <c r="A240" s="4" t="s">
        <v>13</v>
      </c>
      <c r="B240" s="5">
        <f t="shared" si="3"/>
        <v>45895</v>
      </c>
      <c r="D240" t="s">
        <v>12</v>
      </c>
    </row>
    <row r="241" spans="1:5" x14ac:dyDescent="0.2">
      <c r="A241" s="4" t="s">
        <v>3</v>
      </c>
      <c r="B241" s="5">
        <f t="shared" si="3"/>
        <v>45896</v>
      </c>
      <c r="D241" t="s">
        <v>12</v>
      </c>
    </row>
    <row r="242" spans="1:5" x14ac:dyDescent="0.2">
      <c r="A242" s="4" t="s">
        <v>5</v>
      </c>
      <c r="B242" s="5">
        <f t="shared" si="3"/>
        <v>45897</v>
      </c>
      <c r="D242" t="s">
        <v>12</v>
      </c>
    </row>
    <row r="243" spans="1:5" x14ac:dyDescent="0.2">
      <c r="A243" s="4" t="s">
        <v>7</v>
      </c>
      <c r="B243" s="5">
        <f t="shared" si="3"/>
        <v>45898</v>
      </c>
      <c r="D243" t="s">
        <v>12</v>
      </c>
    </row>
    <row r="244" spans="1:5" x14ac:dyDescent="0.2">
      <c r="A244" s="4" t="s">
        <v>8</v>
      </c>
      <c r="B244" s="5">
        <f t="shared" si="3"/>
        <v>45899</v>
      </c>
    </row>
    <row r="245" spans="1:5" x14ac:dyDescent="0.2">
      <c r="A245" s="4" t="s">
        <v>9</v>
      </c>
      <c r="B245" s="5">
        <f t="shared" si="3"/>
        <v>45900</v>
      </c>
    </row>
    <row r="246" spans="1:5" x14ac:dyDescent="0.2">
      <c r="A246" s="4" t="s">
        <v>10</v>
      </c>
      <c r="B246" s="5">
        <f t="shared" si="3"/>
        <v>45901</v>
      </c>
      <c r="D246" t="s">
        <v>15</v>
      </c>
      <c r="E246" t="s">
        <v>30</v>
      </c>
    </row>
    <row r="247" spans="1:5" x14ac:dyDescent="0.2">
      <c r="A247" s="4" t="s">
        <v>13</v>
      </c>
      <c r="B247" s="5">
        <f t="shared" si="3"/>
        <v>45902</v>
      </c>
      <c r="D247" t="s">
        <v>15</v>
      </c>
    </row>
    <row r="248" spans="1:5" x14ac:dyDescent="0.2">
      <c r="A248" s="4" t="s">
        <v>3</v>
      </c>
      <c r="B248" s="5">
        <f t="shared" si="3"/>
        <v>45903</v>
      </c>
      <c r="D248" t="s">
        <v>15</v>
      </c>
    </row>
    <row r="249" spans="1:5" x14ac:dyDescent="0.2">
      <c r="A249" s="4" t="s">
        <v>5</v>
      </c>
      <c r="B249" s="5">
        <f t="shared" si="3"/>
        <v>45904</v>
      </c>
      <c r="D249" t="s">
        <v>15</v>
      </c>
    </row>
    <row r="250" spans="1:5" x14ac:dyDescent="0.2">
      <c r="A250" s="4" t="s">
        <v>7</v>
      </c>
      <c r="B250" s="5">
        <f t="shared" si="3"/>
        <v>45905</v>
      </c>
      <c r="D250" t="s">
        <v>15</v>
      </c>
    </row>
    <row r="251" spans="1:5" x14ac:dyDescent="0.2">
      <c r="A251" s="4" t="s">
        <v>8</v>
      </c>
      <c r="B251" s="5">
        <f t="shared" si="3"/>
        <v>45906</v>
      </c>
    </row>
    <row r="252" spans="1:5" x14ac:dyDescent="0.2">
      <c r="A252" s="4" t="s">
        <v>9</v>
      </c>
      <c r="B252" s="5">
        <f t="shared" si="3"/>
        <v>45907</v>
      </c>
    </row>
    <row r="253" spans="1:5" x14ac:dyDescent="0.2">
      <c r="A253" s="4" t="s">
        <v>10</v>
      </c>
      <c r="B253" s="5">
        <f t="shared" si="3"/>
        <v>45908</v>
      </c>
      <c r="C253" t="s">
        <v>12</v>
      </c>
      <c r="D253" t="s">
        <v>14</v>
      </c>
    </row>
    <row r="254" spans="1:5" x14ac:dyDescent="0.2">
      <c r="A254" s="4" t="s">
        <v>13</v>
      </c>
      <c r="B254" s="5">
        <f t="shared" si="3"/>
        <v>45909</v>
      </c>
      <c r="C254" t="s">
        <v>12</v>
      </c>
      <c r="D254" t="s">
        <v>14</v>
      </c>
    </row>
    <row r="255" spans="1:5" x14ac:dyDescent="0.2">
      <c r="A255" s="4" t="s">
        <v>3</v>
      </c>
      <c r="B255" s="5">
        <f t="shared" si="3"/>
        <v>45910</v>
      </c>
      <c r="C255" t="s">
        <v>12</v>
      </c>
      <c r="D255" t="s">
        <v>14</v>
      </c>
    </row>
    <row r="256" spans="1:5" x14ac:dyDescent="0.2">
      <c r="A256" s="4" t="s">
        <v>5</v>
      </c>
      <c r="B256" s="5">
        <f t="shared" si="3"/>
        <v>45911</v>
      </c>
      <c r="C256" t="s">
        <v>12</v>
      </c>
    </row>
    <row r="257" spans="1:4" x14ac:dyDescent="0.2">
      <c r="A257" s="4" t="s">
        <v>7</v>
      </c>
      <c r="B257" s="5">
        <f t="shared" si="3"/>
        <v>45912</v>
      </c>
      <c r="C257" t="s">
        <v>12</v>
      </c>
    </row>
    <row r="258" spans="1:4" x14ac:dyDescent="0.2">
      <c r="A258" s="4" t="s">
        <v>8</v>
      </c>
      <c r="B258" s="5">
        <f t="shared" si="3"/>
        <v>45913</v>
      </c>
    </row>
    <row r="259" spans="1:4" x14ac:dyDescent="0.2">
      <c r="A259" s="4" t="s">
        <v>9</v>
      </c>
      <c r="B259" s="5">
        <f t="shared" si="3"/>
        <v>45914</v>
      </c>
    </row>
    <row r="260" spans="1:4" x14ac:dyDescent="0.2">
      <c r="A260" s="4" t="s">
        <v>10</v>
      </c>
      <c r="B260" s="5">
        <f t="shared" ref="B260:B323" si="4">B259+1</f>
        <v>45915</v>
      </c>
      <c r="C260" t="s">
        <v>12</v>
      </c>
    </row>
    <row r="261" spans="1:4" x14ac:dyDescent="0.2">
      <c r="A261" s="4" t="s">
        <v>13</v>
      </c>
      <c r="B261" s="5">
        <f t="shared" si="4"/>
        <v>45916</v>
      </c>
      <c r="C261" t="s">
        <v>12</v>
      </c>
    </row>
    <row r="262" spans="1:4" x14ac:dyDescent="0.2">
      <c r="A262" s="4" t="s">
        <v>3</v>
      </c>
      <c r="B262" s="5">
        <f t="shared" si="4"/>
        <v>45917</v>
      </c>
      <c r="C262" t="s">
        <v>12</v>
      </c>
    </row>
    <row r="263" spans="1:4" x14ac:dyDescent="0.2">
      <c r="A263" s="4" t="s">
        <v>5</v>
      </c>
      <c r="B263" s="5">
        <f t="shared" si="4"/>
        <v>45918</v>
      </c>
      <c r="C263" t="s">
        <v>12</v>
      </c>
    </row>
    <row r="264" spans="1:4" x14ac:dyDescent="0.2">
      <c r="A264" s="4" t="s">
        <v>7</v>
      </c>
      <c r="B264" s="5">
        <f t="shared" si="4"/>
        <v>45919</v>
      </c>
      <c r="C264" t="s">
        <v>12</v>
      </c>
    </row>
    <row r="265" spans="1:4" x14ac:dyDescent="0.2">
      <c r="A265" s="4" t="s">
        <v>8</v>
      </c>
      <c r="B265" s="5">
        <f t="shared" si="4"/>
        <v>45920</v>
      </c>
    </row>
    <row r="266" spans="1:4" x14ac:dyDescent="0.2">
      <c r="A266" s="4" t="s">
        <v>9</v>
      </c>
      <c r="B266" s="5">
        <f t="shared" si="4"/>
        <v>45921</v>
      </c>
    </row>
    <row r="267" spans="1:4" x14ac:dyDescent="0.2">
      <c r="A267" s="4" t="s">
        <v>10</v>
      </c>
      <c r="B267" s="5">
        <f t="shared" si="4"/>
        <v>45922</v>
      </c>
      <c r="C267" t="s">
        <v>14</v>
      </c>
      <c r="D267" t="s">
        <v>15</v>
      </c>
    </row>
    <row r="268" spans="1:4" x14ac:dyDescent="0.2">
      <c r="A268" s="4" t="s">
        <v>13</v>
      </c>
      <c r="B268" s="5">
        <f t="shared" si="4"/>
        <v>45923</v>
      </c>
      <c r="C268" t="s">
        <v>14</v>
      </c>
      <c r="D268" t="s">
        <v>15</v>
      </c>
    </row>
    <row r="269" spans="1:4" x14ac:dyDescent="0.2">
      <c r="A269" s="4" t="s">
        <v>3</v>
      </c>
      <c r="B269" s="5">
        <f t="shared" si="4"/>
        <v>45924</v>
      </c>
      <c r="C269" t="s">
        <v>14</v>
      </c>
      <c r="D269" t="s">
        <v>15</v>
      </c>
    </row>
    <row r="270" spans="1:4" x14ac:dyDescent="0.2">
      <c r="A270" s="4" t="s">
        <v>5</v>
      </c>
      <c r="B270" s="5">
        <f t="shared" si="4"/>
        <v>45925</v>
      </c>
      <c r="D270" t="s">
        <v>15</v>
      </c>
    </row>
    <row r="271" spans="1:4" x14ac:dyDescent="0.2">
      <c r="A271" s="4" t="s">
        <v>7</v>
      </c>
      <c r="B271" s="5">
        <f t="shared" si="4"/>
        <v>45926</v>
      </c>
      <c r="D271" t="s">
        <v>15</v>
      </c>
    </row>
    <row r="272" spans="1:4" x14ac:dyDescent="0.2">
      <c r="A272" s="4" t="s">
        <v>8</v>
      </c>
      <c r="B272" s="5">
        <f t="shared" si="4"/>
        <v>45927</v>
      </c>
    </row>
    <row r="273" spans="1:4" x14ac:dyDescent="0.2">
      <c r="A273" s="4" t="s">
        <v>9</v>
      </c>
      <c r="B273" s="5">
        <f t="shared" si="4"/>
        <v>45928</v>
      </c>
    </row>
    <row r="274" spans="1:4" x14ac:dyDescent="0.2">
      <c r="A274" s="4" t="s">
        <v>10</v>
      </c>
      <c r="B274" s="5">
        <f t="shared" si="4"/>
        <v>45929</v>
      </c>
      <c r="D274" t="s">
        <v>15</v>
      </c>
    </row>
    <row r="275" spans="1:4" x14ac:dyDescent="0.2">
      <c r="A275" s="4" t="s">
        <v>13</v>
      </c>
      <c r="B275" s="5">
        <f t="shared" si="4"/>
        <v>45930</v>
      </c>
      <c r="D275" t="s">
        <v>15</v>
      </c>
    </row>
    <row r="276" spans="1:4" x14ac:dyDescent="0.2">
      <c r="A276" s="4" t="s">
        <v>3</v>
      </c>
      <c r="B276" s="5">
        <f t="shared" si="4"/>
        <v>45931</v>
      </c>
      <c r="D276" t="s">
        <v>15</v>
      </c>
    </row>
    <row r="277" spans="1:4" x14ac:dyDescent="0.2">
      <c r="A277" s="4" t="s">
        <v>5</v>
      </c>
      <c r="B277" s="5">
        <f t="shared" si="4"/>
        <v>45932</v>
      </c>
      <c r="D277" t="s">
        <v>15</v>
      </c>
    </row>
    <row r="278" spans="1:4" x14ac:dyDescent="0.2">
      <c r="A278" s="4" t="s">
        <v>7</v>
      </c>
      <c r="B278" s="5">
        <f t="shared" si="4"/>
        <v>45933</v>
      </c>
      <c r="D278" t="s">
        <v>15</v>
      </c>
    </row>
    <row r="279" spans="1:4" x14ac:dyDescent="0.2">
      <c r="A279" s="4" t="s">
        <v>8</v>
      </c>
      <c r="B279" s="5">
        <f t="shared" si="4"/>
        <v>45934</v>
      </c>
    </row>
    <row r="280" spans="1:4" x14ac:dyDescent="0.2">
      <c r="A280" s="4" t="s">
        <v>9</v>
      </c>
      <c r="B280" s="5">
        <f t="shared" si="4"/>
        <v>45935</v>
      </c>
    </row>
    <row r="281" spans="1:4" x14ac:dyDescent="0.2">
      <c r="A281" s="4" t="s">
        <v>10</v>
      </c>
      <c r="B281" s="5">
        <f t="shared" si="4"/>
        <v>45936</v>
      </c>
    </row>
    <row r="282" spans="1:4" x14ac:dyDescent="0.2">
      <c r="A282" s="4" t="s">
        <v>13</v>
      </c>
      <c r="B282" s="5">
        <f t="shared" si="4"/>
        <v>45937</v>
      </c>
    </row>
    <row r="283" spans="1:4" x14ac:dyDescent="0.2">
      <c r="A283" s="4" t="s">
        <v>3</v>
      </c>
      <c r="B283" s="5">
        <f t="shared" si="4"/>
        <v>45938</v>
      </c>
    </row>
    <row r="284" spans="1:4" x14ac:dyDescent="0.2">
      <c r="A284" s="4" t="s">
        <v>5</v>
      </c>
      <c r="B284" s="5">
        <f t="shared" si="4"/>
        <v>45939</v>
      </c>
    </row>
    <row r="285" spans="1:4" x14ac:dyDescent="0.2">
      <c r="A285" s="4" t="s">
        <v>7</v>
      </c>
      <c r="B285" s="5">
        <f t="shared" si="4"/>
        <v>45940</v>
      </c>
    </row>
    <row r="286" spans="1:4" x14ac:dyDescent="0.2">
      <c r="A286" s="4" t="s">
        <v>8</v>
      </c>
      <c r="B286" s="5">
        <f t="shared" si="4"/>
        <v>45941</v>
      </c>
    </row>
    <row r="287" spans="1:4" x14ac:dyDescent="0.2">
      <c r="A287" s="4" t="s">
        <v>9</v>
      </c>
      <c r="B287" s="5">
        <f t="shared" si="4"/>
        <v>45942</v>
      </c>
    </row>
    <row r="288" spans="1:4" x14ac:dyDescent="0.2">
      <c r="A288" s="4" t="s">
        <v>10</v>
      </c>
      <c r="B288" s="5">
        <f t="shared" si="4"/>
        <v>45943</v>
      </c>
    </row>
    <row r="289" spans="1:5" x14ac:dyDescent="0.2">
      <c r="A289" s="4" t="s">
        <v>13</v>
      </c>
      <c r="B289" s="5">
        <f t="shared" si="4"/>
        <v>45944</v>
      </c>
    </row>
    <row r="290" spans="1:5" x14ac:dyDescent="0.2">
      <c r="A290" s="4" t="s">
        <v>3</v>
      </c>
      <c r="B290" s="5">
        <f t="shared" si="4"/>
        <v>45945</v>
      </c>
    </row>
    <row r="291" spans="1:5" x14ac:dyDescent="0.2">
      <c r="A291" s="4" t="s">
        <v>5</v>
      </c>
      <c r="B291" s="5">
        <f t="shared" si="4"/>
        <v>45946</v>
      </c>
    </row>
    <row r="292" spans="1:5" x14ac:dyDescent="0.2">
      <c r="A292" s="4" t="s">
        <v>7</v>
      </c>
      <c r="B292" s="5">
        <f t="shared" si="4"/>
        <v>45947</v>
      </c>
    </row>
    <row r="293" spans="1:5" x14ac:dyDescent="0.2">
      <c r="A293" s="4" t="s">
        <v>8</v>
      </c>
      <c r="B293" s="5">
        <f t="shared" si="4"/>
        <v>45948</v>
      </c>
      <c r="E293" t="s">
        <v>22</v>
      </c>
    </row>
    <row r="294" spans="1:5" x14ac:dyDescent="0.2">
      <c r="A294" s="4" t="s">
        <v>9</v>
      </c>
      <c r="B294" s="5">
        <f t="shared" si="4"/>
        <v>45949</v>
      </c>
      <c r="E294" t="s">
        <v>22</v>
      </c>
    </row>
    <row r="295" spans="1:5" x14ac:dyDescent="0.2">
      <c r="A295" s="4" t="s">
        <v>10</v>
      </c>
      <c r="B295" s="5">
        <f t="shared" si="4"/>
        <v>45950</v>
      </c>
      <c r="E295" t="s">
        <v>22</v>
      </c>
    </row>
    <row r="296" spans="1:5" x14ac:dyDescent="0.2">
      <c r="A296" s="4" t="s">
        <v>13</v>
      </c>
      <c r="B296" s="5">
        <f t="shared" si="4"/>
        <v>45951</v>
      </c>
      <c r="E296" t="s">
        <v>22</v>
      </c>
    </row>
    <row r="297" spans="1:5" x14ac:dyDescent="0.2">
      <c r="A297" s="4" t="s">
        <v>3</v>
      </c>
      <c r="B297" s="5">
        <f t="shared" si="4"/>
        <v>45952</v>
      </c>
      <c r="E297" t="s">
        <v>22</v>
      </c>
    </row>
    <row r="298" spans="1:5" x14ac:dyDescent="0.2">
      <c r="A298" s="4" t="s">
        <v>5</v>
      </c>
      <c r="B298" s="5">
        <f t="shared" si="4"/>
        <v>45953</v>
      </c>
      <c r="E298" t="s">
        <v>22</v>
      </c>
    </row>
    <row r="299" spans="1:5" x14ac:dyDescent="0.2">
      <c r="A299" s="4" t="s">
        <v>7</v>
      </c>
      <c r="B299" s="5">
        <f t="shared" si="4"/>
        <v>45954</v>
      </c>
      <c r="E299" t="s">
        <v>22</v>
      </c>
    </row>
    <row r="300" spans="1:5" x14ac:dyDescent="0.2">
      <c r="A300" s="4" t="s">
        <v>8</v>
      </c>
      <c r="B300" s="5">
        <f t="shared" si="4"/>
        <v>45955</v>
      </c>
      <c r="E300" t="s">
        <v>22</v>
      </c>
    </row>
    <row r="301" spans="1:5" x14ac:dyDescent="0.2">
      <c r="A301" s="4" t="s">
        <v>9</v>
      </c>
      <c r="B301" s="5">
        <f t="shared" si="4"/>
        <v>45956</v>
      </c>
      <c r="E301" t="s">
        <v>22</v>
      </c>
    </row>
    <row r="302" spans="1:5" x14ac:dyDescent="0.2">
      <c r="A302" s="4" t="s">
        <v>10</v>
      </c>
      <c r="B302" s="5">
        <f t="shared" si="4"/>
        <v>45957</v>
      </c>
      <c r="E302" t="s">
        <v>22</v>
      </c>
    </row>
    <row r="303" spans="1:5" x14ac:dyDescent="0.2">
      <c r="A303" s="4" t="s">
        <v>13</v>
      </c>
      <c r="B303" s="5">
        <f t="shared" si="4"/>
        <v>45958</v>
      </c>
      <c r="E303" t="s">
        <v>22</v>
      </c>
    </row>
    <row r="304" spans="1:5" x14ac:dyDescent="0.2">
      <c r="A304" s="4" t="s">
        <v>3</v>
      </c>
      <c r="B304" s="5">
        <f t="shared" si="4"/>
        <v>45959</v>
      </c>
      <c r="E304" t="s">
        <v>22</v>
      </c>
    </row>
    <row r="305" spans="1:5" x14ac:dyDescent="0.2">
      <c r="A305" s="4" t="s">
        <v>5</v>
      </c>
      <c r="B305" s="5">
        <f t="shared" si="4"/>
        <v>45960</v>
      </c>
      <c r="E305" t="s">
        <v>22</v>
      </c>
    </row>
    <row r="306" spans="1:5" x14ac:dyDescent="0.2">
      <c r="A306" s="4" t="s">
        <v>7</v>
      </c>
      <c r="B306" s="5">
        <f t="shared" si="4"/>
        <v>45961</v>
      </c>
      <c r="E306" t="s">
        <v>22</v>
      </c>
    </row>
    <row r="307" spans="1:5" x14ac:dyDescent="0.2">
      <c r="A307" s="4" t="s">
        <v>8</v>
      </c>
      <c r="B307" s="5">
        <f t="shared" si="4"/>
        <v>45962</v>
      </c>
      <c r="E307" t="s">
        <v>4</v>
      </c>
    </row>
    <row r="308" spans="1:5" x14ac:dyDescent="0.2">
      <c r="A308" s="4" t="s">
        <v>9</v>
      </c>
      <c r="B308" s="5">
        <f t="shared" si="4"/>
        <v>45963</v>
      </c>
      <c r="E308" t="s">
        <v>22</v>
      </c>
    </row>
    <row r="309" spans="1:5" x14ac:dyDescent="0.2">
      <c r="A309" s="4" t="s">
        <v>10</v>
      </c>
      <c r="B309" s="5">
        <f t="shared" si="4"/>
        <v>45964</v>
      </c>
    </row>
    <row r="310" spans="1:5" x14ac:dyDescent="0.2">
      <c r="A310" s="4" t="s">
        <v>13</v>
      </c>
      <c r="B310" s="5">
        <f t="shared" si="4"/>
        <v>45965</v>
      </c>
    </row>
    <row r="311" spans="1:5" x14ac:dyDescent="0.2">
      <c r="A311" s="4" t="s">
        <v>3</v>
      </c>
      <c r="B311" s="5">
        <f t="shared" si="4"/>
        <v>45966</v>
      </c>
    </row>
    <row r="312" spans="1:5" x14ac:dyDescent="0.2">
      <c r="A312" s="4" t="s">
        <v>5</v>
      </c>
      <c r="B312" s="5">
        <f t="shared" si="4"/>
        <v>45967</v>
      </c>
    </row>
    <row r="313" spans="1:5" x14ac:dyDescent="0.2">
      <c r="A313" s="4" t="s">
        <v>7</v>
      </c>
      <c r="B313" s="5">
        <f t="shared" si="4"/>
        <v>45968</v>
      </c>
    </row>
    <row r="314" spans="1:5" x14ac:dyDescent="0.2">
      <c r="A314" s="4" t="s">
        <v>8</v>
      </c>
      <c r="B314" s="5">
        <f t="shared" si="4"/>
        <v>45969</v>
      </c>
    </row>
    <row r="315" spans="1:5" x14ac:dyDescent="0.2">
      <c r="A315" s="4" t="s">
        <v>9</v>
      </c>
      <c r="B315" s="5">
        <f t="shared" si="4"/>
        <v>45970</v>
      </c>
    </row>
    <row r="316" spans="1:5" x14ac:dyDescent="0.2">
      <c r="A316" s="4" t="s">
        <v>10</v>
      </c>
      <c r="B316" s="5">
        <f t="shared" si="4"/>
        <v>45971</v>
      </c>
    </row>
    <row r="317" spans="1:5" x14ac:dyDescent="0.2">
      <c r="A317" s="4" t="s">
        <v>13</v>
      </c>
      <c r="B317" s="5">
        <f t="shared" si="4"/>
        <v>45972</v>
      </c>
      <c r="E317" t="s">
        <v>4</v>
      </c>
    </row>
    <row r="318" spans="1:5" x14ac:dyDescent="0.2">
      <c r="A318" s="4" t="s">
        <v>3</v>
      </c>
      <c r="B318" s="5">
        <f t="shared" si="4"/>
        <v>45973</v>
      </c>
    </row>
    <row r="319" spans="1:5" x14ac:dyDescent="0.2">
      <c r="A319" s="4" t="s">
        <v>5</v>
      </c>
      <c r="B319" s="5">
        <f t="shared" si="4"/>
        <v>45974</v>
      </c>
    </row>
    <row r="320" spans="1:5" x14ac:dyDescent="0.2">
      <c r="A320" s="4" t="s">
        <v>7</v>
      </c>
      <c r="B320" s="5">
        <f t="shared" si="4"/>
        <v>45975</v>
      </c>
    </row>
    <row r="321" spans="1:2" x14ac:dyDescent="0.2">
      <c r="A321" s="4" t="s">
        <v>8</v>
      </c>
      <c r="B321" s="5">
        <f t="shared" si="4"/>
        <v>45976</v>
      </c>
    </row>
    <row r="322" spans="1:2" x14ac:dyDescent="0.2">
      <c r="A322" s="4" t="s">
        <v>9</v>
      </c>
      <c r="B322" s="5">
        <f t="shared" si="4"/>
        <v>45977</v>
      </c>
    </row>
    <row r="323" spans="1:2" x14ac:dyDescent="0.2">
      <c r="A323" s="4" t="s">
        <v>10</v>
      </c>
      <c r="B323" s="5">
        <f t="shared" si="4"/>
        <v>45978</v>
      </c>
    </row>
    <row r="324" spans="1:2" x14ac:dyDescent="0.2">
      <c r="A324" s="4" t="s">
        <v>13</v>
      </c>
      <c r="B324" s="5">
        <f t="shared" ref="B324:B367" si="5">B323+1</f>
        <v>45979</v>
      </c>
    </row>
    <row r="325" spans="1:2" x14ac:dyDescent="0.2">
      <c r="A325" s="4" t="s">
        <v>3</v>
      </c>
      <c r="B325" s="5">
        <f t="shared" si="5"/>
        <v>45980</v>
      </c>
    </row>
    <row r="326" spans="1:2" x14ac:dyDescent="0.2">
      <c r="A326" s="4" t="s">
        <v>5</v>
      </c>
      <c r="B326" s="5">
        <f t="shared" si="5"/>
        <v>45981</v>
      </c>
    </row>
    <row r="327" spans="1:2" x14ac:dyDescent="0.2">
      <c r="A327" s="4" t="s">
        <v>7</v>
      </c>
      <c r="B327" s="5">
        <f t="shared" si="5"/>
        <v>45982</v>
      </c>
    </row>
    <row r="328" spans="1:2" x14ac:dyDescent="0.2">
      <c r="A328" s="4" t="s">
        <v>8</v>
      </c>
      <c r="B328" s="5">
        <f t="shared" si="5"/>
        <v>45983</v>
      </c>
    </row>
    <row r="329" spans="1:2" x14ac:dyDescent="0.2">
      <c r="A329" s="4" t="s">
        <v>9</v>
      </c>
      <c r="B329" s="5">
        <f t="shared" si="5"/>
        <v>45984</v>
      </c>
    </row>
    <row r="330" spans="1:2" x14ac:dyDescent="0.2">
      <c r="A330" s="4" t="s">
        <v>10</v>
      </c>
      <c r="B330" s="5">
        <f t="shared" si="5"/>
        <v>45985</v>
      </c>
    </row>
    <row r="331" spans="1:2" x14ac:dyDescent="0.2">
      <c r="A331" s="4" t="s">
        <v>13</v>
      </c>
      <c r="B331" s="5">
        <f t="shared" si="5"/>
        <v>45986</v>
      </c>
    </row>
    <row r="332" spans="1:2" x14ac:dyDescent="0.2">
      <c r="A332" s="4" t="s">
        <v>3</v>
      </c>
      <c r="B332" s="5">
        <f t="shared" si="5"/>
        <v>45987</v>
      </c>
    </row>
    <row r="333" spans="1:2" x14ac:dyDescent="0.2">
      <c r="A333" s="4" t="s">
        <v>5</v>
      </c>
      <c r="B333" s="5">
        <f t="shared" si="5"/>
        <v>45988</v>
      </c>
    </row>
    <row r="334" spans="1:2" x14ac:dyDescent="0.2">
      <c r="A334" s="4" t="s">
        <v>7</v>
      </c>
      <c r="B334" s="5">
        <f t="shared" si="5"/>
        <v>45989</v>
      </c>
    </row>
    <row r="335" spans="1:2" x14ac:dyDescent="0.2">
      <c r="A335" s="4" t="s">
        <v>8</v>
      </c>
      <c r="B335" s="5">
        <f t="shared" si="5"/>
        <v>45990</v>
      </c>
    </row>
    <row r="336" spans="1:2" x14ac:dyDescent="0.2">
      <c r="A336" s="4" t="s">
        <v>9</v>
      </c>
      <c r="B336" s="5">
        <f t="shared" si="5"/>
        <v>45991</v>
      </c>
    </row>
    <row r="337" spans="1:2" x14ac:dyDescent="0.2">
      <c r="A337" s="4" t="s">
        <v>10</v>
      </c>
      <c r="B337" s="5">
        <f t="shared" si="5"/>
        <v>45992</v>
      </c>
    </row>
    <row r="338" spans="1:2" x14ac:dyDescent="0.2">
      <c r="A338" s="4" t="s">
        <v>13</v>
      </c>
      <c r="B338" s="5">
        <f t="shared" si="5"/>
        <v>45993</v>
      </c>
    </row>
    <row r="339" spans="1:2" x14ac:dyDescent="0.2">
      <c r="A339" s="4" t="s">
        <v>3</v>
      </c>
      <c r="B339" s="5">
        <f t="shared" si="5"/>
        <v>45994</v>
      </c>
    </row>
    <row r="340" spans="1:2" x14ac:dyDescent="0.2">
      <c r="A340" s="4" t="s">
        <v>5</v>
      </c>
      <c r="B340" s="5">
        <f t="shared" si="5"/>
        <v>45995</v>
      </c>
    </row>
    <row r="341" spans="1:2" x14ac:dyDescent="0.2">
      <c r="A341" s="4" t="s">
        <v>7</v>
      </c>
      <c r="B341" s="5">
        <f t="shared" si="5"/>
        <v>45996</v>
      </c>
    </row>
    <row r="342" spans="1:2" x14ac:dyDescent="0.2">
      <c r="A342" s="4" t="s">
        <v>8</v>
      </c>
      <c r="B342" s="5">
        <f t="shared" si="5"/>
        <v>45997</v>
      </c>
    </row>
    <row r="343" spans="1:2" x14ac:dyDescent="0.2">
      <c r="A343" s="4" t="s">
        <v>9</v>
      </c>
      <c r="B343" s="5">
        <f t="shared" si="5"/>
        <v>45998</v>
      </c>
    </row>
    <row r="344" spans="1:2" x14ac:dyDescent="0.2">
      <c r="A344" s="4" t="s">
        <v>10</v>
      </c>
      <c r="B344" s="5">
        <f t="shared" si="5"/>
        <v>45999</v>
      </c>
    </row>
    <row r="345" spans="1:2" x14ac:dyDescent="0.2">
      <c r="A345" s="4" t="s">
        <v>13</v>
      </c>
      <c r="B345" s="5">
        <f t="shared" si="5"/>
        <v>46000</v>
      </c>
    </row>
    <row r="346" spans="1:2" x14ac:dyDescent="0.2">
      <c r="A346" s="4" t="s">
        <v>3</v>
      </c>
      <c r="B346" s="5">
        <f t="shared" si="5"/>
        <v>46001</v>
      </c>
    </row>
    <row r="347" spans="1:2" x14ac:dyDescent="0.2">
      <c r="A347" s="4" t="s">
        <v>5</v>
      </c>
      <c r="B347" s="5">
        <f t="shared" si="5"/>
        <v>46002</v>
      </c>
    </row>
    <row r="348" spans="1:2" x14ac:dyDescent="0.2">
      <c r="A348" s="4" t="s">
        <v>7</v>
      </c>
      <c r="B348" s="5">
        <f t="shared" si="5"/>
        <v>46003</v>
      </c>
    </row>
    <row r="349" spans="1:2" x14ac:dyDescent="0.2">
      <c r="A349" s="4" t="s">
        <v>8</v>
      </c>
      <c r="B349" s="5">
        <f t="shared" si="5"/>
        <v>46004</v>
      </c>
    </row>
    <row r="350" spans="1:2" x14ac:dyDescent="0.2">
      <c r="A350" s="4" t="s">
        <v>9</v>
      </c>
      <c r="B350" s="5">
        <f t="shared" si="5"/>
        <v>46005</v>
      </c>
    </row>
    <row r="351" spans="1:2" x14ac:dyDescent="0.2">
      <c r="A351" s="4" t="s">
        <v>10</v>
      </c>
      <c r="B351" s="5">
        <f t="shared" si="5"/>
        <v>46006</v>
      </c>
    </row>
    <row r="352" spans="1:2" x14ac:dyDescent="0.2">
      <c r="A352" s="4" t="s">
        <v>13</v>
      </c>
      <c r="B352" s="5">
        <f t="shared" si="5"/>
        <v>46007</v>
      </c>
    </row>
    <row r="353" spans="1:5" x14ac:dyDescent="0.2">
      <c r="A353" s="4" t="s">
        <v>3</v>
      </c>
      <c r="B353" s="5">
        <f t="shared" si="5"/>
        <v>46008</v>
      </c>
    </row>
    <row r="354" spans="1:5" x14ac:dyDescent="0.2">
      <c r="A354" s="4" t="s">
        <v>5</v>
      </c>
      <c r="B354" s="5">
        <f t="shared" si="5"/>
        <v>46009</v>
      </c>
    </row>
    <row r="355" spans="1:5" x14ac:dyDescent="0.2">
      <c r="A355" s="4" t="s">
        <v>7</v>
      </c>
      <c r="B355" s="5">
        <f t="shared" si="5"/>
        <v>46010</v>
      </c>
    </row>
    <row r="356" spans="1:5" x14ac:dyDescent="0.2">
      <c r="A356" s="4" t="s">
        <v>8</v>
      </c>
      <c r="B356" s="5">
        <f t="shared" si="5"/>
        <v>46011</v>
      </c>
      <c r="E356" t="s">
        <v>22</v>
      </c>
    </row>
    <row r="357" spans="1:5" x14ac:dyDescent="0.2">
      <c r="A357" s="4" t="s">
        <v>9</v>
      </c>
      <c r="B357" s="5">
        <f t="shared" si="5"/>
        <v>46012</v>
      </c>
      <c r="E357" t="s">
        <v>22</v>
      </c>
    </row>
    <row r="358" spans="1:5" x14ac:dyDescent="0.2">
      <c r="A358" s="4" t="s">
        <v>10</v>
      </c>
      <c r="B358" s="5">
        <f t="shared" si="5"/>
        <v>46013</v>
      </c>
      <c r="E358" t="s">
        <v>22</v>
      </c>
    </row>
    <row r="359" spans="1:5" x14ac:dyDescent="0.2">
      <c r="A359" s="4" t="s">
        <v>13</v>
      </c>
      <c r="B359" s="5">
        <f t="shared" si="5"/>
        <v>46014</v>
      </c>
      <c r="E359" t="s">
        <v>22</v>
      </c>
    </row>
    <row r="360" spans="1:5" x14ac:dyDescent="0.2">
      <c r="A360" s="4" t="s">
        <v>3</v>
      </c>
      <c r="B360" s="5">
        <f t="shared" si="5"/>
        <v>46015</v>
      </c>
      <c r="E360" t="s">
        <v>22</v>
      </c>
    </row>
    <row r="361" spans="1:5" x14ac:dyDescent="0.2">
      <c r="A361" s="4" t="s">
        <v>5</v>
      </c>
      <c r="B361" s="5">
        <f t="shared" si="5"/>
        <v>46016</v>
      </c>
      <c r="E361" t="s">
        <v>4</v>
      </c>
    </row>
    <row r="362" spans="1:5" x14ac:dyDescent="0.2">
      <c r="A362" s="4" t="s">
        <v>7</v>
      </c>
      <c r="B362" s="5">
        <f t="shared" si="5"/>
        <v>46017</v>
      </c>
      <c r="E362" t="s">
        <v>22</v>
      </c>
    </row>
    <row r="363" spans="1:5" x14ac:dyDescent="0.2">
      <c r="A363" s="4" t="s">
        <v>8</v>
      </c>
      <c r="B363" s="5">
        <f t="shared" si="5"/>
        <v>46018</v>
      </c>
      <c r="E363" t="s">
        <v>22</v>
      </c>
    </row>
    <row r="364" spans="1:5" x14ac:dyDescent="0.2">
      <c r="A364" s="4" t="s">
        <v>9</v>
      </c>
      <c r="B364" s="5">
        <f t="shared" si="5"/>
        <v>46019</v>
      </c>
      <c r="E364" t="s">
        <v>22</v>
      </c>
    </row>
    <row r="365" spans="1:5" x14ac:dyDescent="0.2">
      <c r="A365" s="4" t="s">
        <v>10</v>
      </c>
      <c r="B365" s="5">
        <f t="shared" si="5"/>
        <v>46020</v>
      </c>
      <c r="E365" t="s">
        <v>22</v>
      </c>
    </row>
    <row r="366" spans="1:5" x14ac:dyDescent="0.2">
      <c r="A366" s="4" t="s">
        <v>13</v>
      </c>
      <c r="B366" s="5">
        <f t="shared" si="5"/>
        <v>46021</v>
      </c>
      <c r="E366" t="s">
        <v>22</v>
      </c>
    </row>
    <row r="367" spans="1:5" x14ac:dyDescent="0.2">
      <c r="A367" s="4" t="s">
        <v>3</v>
      </c>
      <c r="B367" s="5">
        <f t="shared" si="5"/>
        <v>46022</v>
      </c>
      <c r="E367" t="s">
        <v>22</v>
      </c>
    </row>
  </sheetData>
  <autoFilter ref="A2:E367" xr:uid="{00000000-0009-0000-0000-000000000000}">
    <filterColumn colId="1">
      <filters>
        <dateGroupItem year="2025" month="4" dateTimeGrouping="month"/>
        <dateGroupItem year="2025" month="5" dateTimeGrouping="month"/>
        <dateGroupItem year="2025" month="6" dateTimeGrouping="month"/>
        <dateGroupItem year="2025" month="7" dateTimeGrouping="month"/>
        <dateGroupItem year="2025" month="8" dateTimeGrouping="month"/>
        <dateGroupItem year="2025" month="9" dateTimeGrouping="month"/>
        <dateGroupItem year="2025" month="10" dateTimeGrouping="month"/>
        <dateGroupItem year="2025" month="11" dateTimeGrouping="month"/>
        <dateGroupItem year="2025" month="12" dateTimeGrouping="month"/>
      </filters>
    </filterColumn>
  </autoFilter>
  <conditionalFormatting sqref="A1:E1048576">
    <cfRule type="expression" dxfId="32" priority="287">
      <formula>$E1="Férié"</formula>
    </cfRule>
    <cfRule type="expression" dxfId="31" priority="286">
      <formula>$A1="dimanche"</formula>
    </cfRule>
    <cfRule type="expression" dxfId="30" priority="285">
      <formula>$A1="samedi"</formula>
    </cfRule>
  </conditionalFormatting>
  <conditionalFormatting sqref="C1:C1048576">
    <cfRule type="expression" dxfId="29" priority="267">
      <formula>$C1="Interne"</formula>
    </cfRule>
    <cfRule type="expression" dxfId="28" priority="268">
      <formula>$C1="Externe"</formula>
    </cfRule>
    <cfRule type="expression" dxfId="27" priority="269">
      <formula>$C1="Service National"</formula>
    </cfRule>
    <cfRule type="expression" dxfId="26" priority="265">
      <formula>$C1="Maintenance"</formula>
    </cfRule>
    <cfRule type="expression" dxfId="25" priority="264">
      <formula>$C1="Formation"</formula>
    </cfRule>
    <cfRule type="expression" dxfId="24" priority="266">
      <formula>$C1="Panne"</formula>
    </cfRule>
  </conditionalFormatting>
  <conditionalFormatting sqref="D1:D1048576">
    <cfRule type="expression" dxfId="23" priority="273">
      <formula>$D1="Interne"</formula>
    </cfRule>
    <cfRule type="expression" dxfId="22" priority="274">
      <formula>$D1="Externe"</formula>
    </cfRule>
    <cfRule type="expression" dxfId="21" priority="275">
      <formula>$D1="Service National"</formula>
    </cfRule>
    <cfRule type="expression" dxfId="20" priority="272">
      <formula>$D1="Panne"</formula>
    </cfRule>
    <cfRule type="expression" dxfId="19" priority="270">
      <formula>$D1="Formation"</formula>
    </cfRule>
    <cfRule type="expression" dxfId="18" priority="271">
      <formula>$D1="Maintenance"</formula>
    </cfRule>
  </conditionalFormatting>
  <dataValidations count="1">
    <dataValidation type="list" allowBlank="1" showInputMessage="1" showErrorMessage="1" sqref="D3:D149 C151:C156 D256:D367 C258:C259 C3:C149 D251:D252 D151:D245 C265:C367 C160:C252" xr:uid="{00A200A2-00AA-47D8-95F4-003B00F7003A}">
      <formula1>"Service National,Interne,Panne,Maintenance,Externe,Non utilisé,Formation"</formula1>
    </dataValidation>
  </dataValidations>
  <pageMargins left="0.25" right="0.25" top="0.75" bottom="0.75" header="0.3" footer="0.3"/>
  <pageSetup paperSize="9" scale="1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22" sqref="A22"/>
    </sheetView>
  </sheetViews>
  <sheetFormatPr baseColWidth="10" defaultRowHeight="16" x14ac:dyDescent="0.2"/>
  <cols>
    <col min="1" max="1" width="14.5" bestFit="1" customWidth="1"/>
  </cols>
  <sheetData>
    <row r="1" spans="1:7" x14ac:dyDescent="0.2">
      <c r="A1" s="6"/>
    </row>
    <row r="3" spans="1:7" x14ac:dyDescent="0.2">
      <c r="A3" s="6"/>
      <c r="B3">
        <v>1270</v>
      </c>
      <c r="D3">
        <v>1280</v>
      </c>
      <c r="F3" t="s">
        <v>31</v>
      </c>
    </row>
    <row r="4" spans="1:7" x14ac:dyDescent="0.2">
      <c r="A4" t="s">
        <v>12</v>
      </c>
      <c r="B4">
        <f>COUNTIF('2025Test'!C$3:C$368,A4)</f>
        <v>39</v>
      </c>
      <c r="C4" s="7">
        <f t="shared" ref="C4:C10" si="0">B4/B$12</f>
        <v>0.25490196078431371</v>
      </c>
      <c r="D4">
        <f>COUNTIF('2025Test'!D$3:D$368,A4)</f>
        <v>37</v>
      </c>
      <c r="E4" s="7">
        <f t="shared" ref="E4:E10" si="1">D4/D$12</f>
        <v>0.22699386503067484</v>
      </c>
      <c r="F4">
        <f t="shared" ref="F4:F10" si="2">D4+B4</f>
        <v>76</v>
      </c>
      <c r="G4" s="7">
        <f t="shared" ref="G4:G10" si="3">F4/F$12</f>
        <v>0.24050632911392406</v>
      </c>
    </row>
    <row r="5" spans="1:7" x14ac:dyDescent="0.2">
      <c r="A5" t="s">
        <v>15</v>
      </c>
      <c r="B5">
        <f>COUNTIF('2025Test'!C$3:C$368,A5)</f>
        <v>51</v>
      </c>
      <c r="C5" s="7">
        <f t="shared" si="0"/>
        <v>0.33333333333333331</v>
      </c>
      <c r="D5">
        <f>COUNTIF('2025Test'!D$3:D$368,A5)</f>
        <v>54</v>
      </c>
      <c r="E5" s="7">
        <f t="shared" si="1"/>
        <v>0.33128834355828218</v>
      </c>
      <c r="F5">
        <f t="shared" si="2"/>
        <v>105</v>
      </c>
      <c r="G5" s="7">
        <f t="shared" si="3"/>
        <v>0.33227848101265822</v>
      </c>
    </row>
    <row r="6" spans="1:7" x14ac:dyDescent="0.2">
      <c r="A6" t="s">
        <v>11</v>
      </c>
      <c r="B6">
        <f>COUNTIF('2025Test'!C$3:C$368,A6)</f>
        <v>2</v>
      </c>
      <c r="C6" s="7">
        <f t="shared" si="0"/>
        <v>1.3071895424836602E-2</v>
      </c>
      <c r="D6">
        <f>COUNTIF('2025Test'!D$3:D$368,A6)</f>
        <v>0</v>
      </c>
      <c r="E6" s="7">
        <f t="shared" si="1"/>
        <v>0</v>
      </c>
      <c r="F6">
        <f t="shared" si="2"/>
        <v>2</v>
      </c>
      <c r="G6" s="7">
        <f t="shared" si="3"/>
        <v>6.3291139240506328E-3</v>
      </c>
    </row>
    <row r="7" spans="1:7" x14ac:dyDescent="0.2">
      <c r="A7" t="s">
        <v>21</v>
      </c>
      <c r="B7">
        <f>COUNTIF('2025Test'!C$3:C$368,A7)</f>
        <v>12</v>
      </c>
      <c r="C7" s="7">
        <f t="shared" si="0"/>
        <v>7.8431372549019607E-2</v>
      </c>
      <c r="D7">
        <f>COUNTIF('2025Test'!D$3:D$368,A7)</f>
        <v>13</v>
      </c>
      <c r="E7" s="7">
        <f t="shared" si="1"/>
        <v>7.9754601226993863E-2</v>
      </c>
      <c r="F7">
        <f t="shared" si="2"/>
        <v>25</v>
      </c>
      <c r="G7" s="7">
        <f t="shared" si="3"/>
        <v>7.9113924050632917E-2</v>
      </c>
    </row>
    <row r="8" spans="1:7" x14ac:dyDescent="0.2">
      <c r="A8" t="s">
        <v>14</v>
      </c>
      <c r="B8">
        <f>COUNTIF('2025Test'!C$3:C$368,A8)</f>
        <v>15</v>
      </c>
      <c r="C8" s="7">
        <f t="shared" si="0"/>
        <v>9.8039215686274508E-2</v>
      </c>
      <c r="D8">
        <f>COUNTIF('2025Test'!D$3:D$368,A8)</f>
        <v>20</v>
      </c>
      <c r="E8" s="7">
        <f t="shared" si="1"/>
        <v>0.12269938650306748</v>
      </c>
      <c r="F8">
        <f t="shared" si="2"/>
        <v>35</v>
      </c>
      <c r="G8" s="7">
        <f t="shared" si="3"/>
        <v>0.11075949367088607</v>
      </c>
    </row>
    <row r="9" spans="1:7" x14ac:dyDescent="0.2">
      <c r="A9" t="s">
        <v>6</v>
      </c>
      <c r="B9">
        <f>COUNTIF('2025Test'!C$3:C$368,A9)</f>
        <v>10</v>
      </c>
      <c r="C9" s="7">
        <f t="shared" si="0"/>
        <v>6.535947712418301E-2</v>
      </c>
      <c r="D9">
        <f>COUNTIF('2025Test'!D$3:D$368,A9)</f>
        <v>30</v>
      </c>
      <c r="E9" s="7">
        <f t="shared" si="1"/>
        <v>0.18404907975460122</v>
      </c>
      <c r="F9">
        <f t="shared" si="2"/>
        <v>40</v>
      </c>
      <c r="G9" s="7">
        <f t="shared" si="3"/>
        <v>0.12658227848101267</v>
      </c>
    </row>
    <row r="10" spans="1:7" x14ac:dyDescent="0.2">
      <c r="A10" t="s">
        <v>19</v>
      </c>
      <c r="B10">
        <f>COUNTIF('2025Test'!C$3:C$368,A10)</f>
        <v>24</v>
      </c>
      <c r="C10" s="7">
        <f t="shared" si="0"/>
        <v>0.15686274509803921</v>
      </c>
      <c r="D10">
        <f>COUNTIF('2025Test'!D$3:D$368,A10)</f>
        <v>9</v>
      </c>
      <c r="E10" s="7">
        <f t="shared" si="1"/>
        <v>5.5214723926380369E-2</v>
      </c>
      <c r="F10">
        <f t="shared" si="2"/>
        <v>33</v>
      </c>
      <c r="G10" s="7">
        <f t="shared" si="3"/>
        <v>0.10443037974683544</v>
      </c>
    </row>
    <row r="12" spans="1:7" x14ac:dyDescent="0.2">
      <c r="A12" t="s">
        <v>32</v>
      </c>
      <c r="B12">
        <f>SUM(B4:B10)</f>
        <v>153</v>
      </c>
      <c r="D12">
        <f>SUM(D4:D10)</f>
        <v>163</v>
      </c>
      <c r="F12">
        <f>SUM(F4:F10)</f>
        <v>316</v>
      </c>
    </row>
    <row r="14" spans="1:7" x14ac:dyDescent="0.2">
      <c r="A14" s="8"/>
    </row>
    <row r="16" spans="1:7" x14ac:dyDescent="0.2">
      <c r="A16" t="s">
        <v>33</v>
      </c>
    </row>
    <row r="17" spans="1:2" x14ac:dyDescent="0.2">
      <c r="A17">
        <v>1270</v>
      </c>
      <c r="B17" t="s">
        <v>34</v>
      </c>
    </row>
    <row r="18" spans="1:2" x14ac:dyDescent="0.2">
      <c r="A18">
        <v>1270</v>
      </c>
      <c r="B18" t="s">
        <v>17</v>
      </c>
    </row>
    <row r="19" spans="1:2" x14ac:dyDescent="0.2">
      <c r="A19">
        <v>1270</v>
      </c>
      <c r="B19" t="s">
        <v>18</v>
      </c>
    </row>
    <row r="20" spans="1:2" x14ac:dyDescent="0.2">
      <c r="A20">
        <v>1280</v>
      </c>
      <c r="B20" t="s">
        <v>20</v>
      </c>
    </row>
    <row r="21" spans="1:2" x14ac:dyDescent="0.2">
      <c r="A21">
        <v>1270</v>
      </c>
      <c r="B21" t="s">
        <v>35</v>
      </c>
    </row>
    <row r="22" spans="1:2" x14ac:dyDescent="0.2">
      <c r="A22">
        <v>1280</v>
      </c>
      <c r="B22" t="s">
        <v>36</v>
      </c>
    </row>
  </sheetData>
  <conditionalFormatting sqref="B17:B20">
    <cfRule type="expression" dxfId="17" priority="7">
      <formula>$A17="samedi"</formula>
    </cfRule>
    <cfRule type="expression" dxfId="16" priority="8">
      <formula>$A17="dimanche"</formula>
    </cfRule>
    <cfRule type="expression" dxfId="15" priority="9">
      <formula>$W17="Férié"</formula>
    </cfRule>
  </conditionalFormatting>
  <conditionalFormatting sqref="B20">
    <cfRule type="expression" dxfId="14" priority="1">
      <formula>$N20="Formation"</formula>
    </cfRule>
    <cfRule type="expression" dxfId="13" priority="2">
      <formula>$N20="Maintenance"</formula>
    </cfRule>
    <cfRule type="expression" dxfId="12" priority="3">
      <formula>$N20="Panne"</formula>
    </cfRule>
    <cfRule type="expression" dxfId="11" priority="4">
      <formula>$N20="Interne"</formula>
    </cfRule>
    <cfRule type="expression" dxfId="10" priority="5">
      <formula>$N20="Externe"</formula>
    </cfRule>
    <cfRule type="expression" dxfId="9" priority="6">
      <formula>$N20="Service National"</formula>
    </cfRule>
  </conditionalFormatting>
  <conditionalFormatting sqref="B21">
    <cfRule type="expression" dxfId="8" priority="247">
      <formula>$W17="Férié"</formula>
    </cfRule>
    <cfRule type="expression" dxfId="7" priority="250">
      <formula>$G17="Service National"</formula>
    </cfRule>
    <cfRule type="expression" dxfId="6" priority="251">
      <formula>$G17="Externe"</formula>
    </cfRule>
    <cfRule type="expression" dxfId="5" priority="252">
      <formula>$G17="Interne"</formula>
    </cfRule>
    <cfRule type="expression" dxfId="4" priority="253">
      <formula>$G17="Panne"</formula>
    </cfRule>
    <cfRule type="expression" dxfId="3" priority="254">
      <formula>$G17="Maintenance"</formula>
    </cfRule>
    <cfRule type="expression" dxfId="2" priority="255">
      <formula>$G17="Formation"</formula>
    </cfRule>
    <cfRule type="expression" dxfId="1" priority="256">
      <formula>$B21="dimanche"</formula>
    </cfRule>
    <cfRule type="expression" dxfId="0" priority="257">
      <formula>$B21="samedi"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2025Test</vt:lpstr>
      <vt:lpstr>2025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Laurette Piani</cp:lastModifiedBy>
  <cp:revision>46</cp:revision>
  <dcterms:created xsi:type="dcterms:W3CDTF">2025-01-28T10:17:51Z</dcterms:created>
  <dcterms:modified xsi:type="dcterms:W3CDTF">2025-05-02T16:05:56Z</dcterms:modified>
</cp:coreProperties>
</file>